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Ивент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<sst xmlns="http://schemas.openxmlformats.org/spreadsheetml/2006/main" count="15" uniqueCount="14">
  <si>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объем</t>
  </si>
  <si>
    <t>цена1</t>
  </si>
  <si>
    <t>цена2</t>
  </si>
  <si>
    <t>прибыль</t>
  </si>
  <si>
    <t>Прибыль варианта</t>
  </si>
  <si>
    <t>Количество груза</t>
  </si>
  <si>
    <t>предыд.шаг</t>
  </si>
  <si>
    <t>тип груза</t>
  </si>
  <si>
    <t>погрузить</t>
  </si>
  <si>
    <t>Прибыль</t>
  </si>
  <si>
    <t>Грузим тонн (задайте число):</t>
  </si>
  <si>
    <t>товар</t>
  </si>
  <si>
    <t>AcademHero</t>
  </si>
  <si>
    <t>©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</si>
</sst>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164" fontId="44" fillId="33" borderId="0" xfId="0" applyNumberFormat="1" applyFont="1" applyFill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1" fontId="45" fillId="35" borderId="12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1" fontId="44" fillId="35" borderId="11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1" fontId="44" fillId="35" borderId="16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1" fontId="44" fillId="35" borderId="20" xfId="0" applyNumberFormat="1" applyFont="1" applyFill="1" applyBorder="1" applyAlignment="1">
      <alignment horizontal="center" vertical="center"/>
    </xf>
    <xf numFmtId="0" fontId="44" fillId="36" borderId="10" xfId="0" applyFont="1" applyFill="1" applyBorder="1" applyAlignment="1" applyProtection="1">
      <alignment horizontal="center" vertical="center"/>
      <protection locked="0"/>
    </xf>
    <xf numFmtId="0" fontId="44" fillId="36" borderId="0" xfId="0" applyFont="1" applyFill="1" applyBorder="1" applyAlignment="1" applyProtection="1">
      <alignment horizontal="center" vertical="center"/>
      <protection locked="0"/>
    </xf>
    <xf numFmtId="0" fontId="44" fillId="36" borderId="19" xfId="0" applyFont="1" applyFill="1" applyBorder="1" applyAlignment="1" applyProtection="1">
      <alignment horizontal="center" vertical="center"/>
      <protection locked="0"/>
    </xf>
    <xf numFmtId="0" fontId="43" fillId="36" borderId="12" xfId="0" applyFont="1" applyFill="1" applyBorder="1" applyAlignment="1" applyProtection="1">
      <alignment horizontal="center"/>
      <protection locked="0"/>
    </xf>
    <xf numFmtId="0" fontId="0" fillId="34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29" fillId="33" borderId="0" xfId="42" applyFill="1" applyAlignment="1" applyProtection="1">
      <alignment/>
      <protection/>
    </xf>
    <xf numFmtId="0" fontId="0" fillId="33" borderId="0" xfId="0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381000</xdr:colOff>
      <xdr:row>5</xdr:row>
      <xdr:rowOff>0</xdr:rowOff>
    </xdr:to>
    <xdr:pic>
      <xdr:nvPicPr>
        <xdr:cNvPr id="1" name="Picture 1" descr="&amp;Pcy;&amp;rcy;&amp;ocy;&amp;dcy;&amp;ucy;&amp;kcy;&amp;tcy;&amp;ycy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048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381000</xdr:colOff>
      <xdr:row>6</xdr:row>
      <xdr:rowOff>9525</xdr:rowOff>
    </xdr:to>
    <xdr:pic>
      <xdr:nvPicPr>
        <xdr:cNvPr id="2" name="Picture 2" descr="&amp;Dcy;&amp;ocy;&amp;scy;&amp;kcy;&amp;icy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858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381000</xdr:colOff>
      <xdr:row>7</xdr:row>
      <xdr:rowOff>0</xdr:rowOff>
    </xdr:to>
    <xdr:pic>
      <xdr:nvPicPr>
        <xdr:cNvPr id="3" name="Picture 3" descr="&amp;Pcy;&amp;iecy;&amp;scy;&amp;ocy;&amp;k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6573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381000</xdr:colOff>
      <xdr:row>7</xdr:row>
      <xdr:rowOff>381000</xdr:rowOff>
    </xdr:to>
    <xdr:pic>
      <xdr:nvPicPr>
        <xdr:cNvPr id="4" name="Picture 4" descr="&amp;SHCHcy;&amp;iecy;&amp;bcy;&amp;iecy;&amp;ncy;&amp;softcy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20383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381000</xdr:colOff>
      <xdr:row>9</xdr:row>
      <xdr:rowOff>0</xdr:rowOff>
    </xdr:to>
    <xdr:pic>
      <xdr:nvPicPr>
        <xdr:cNvPr id="5" name="Picture 5" descr="&amp;TScy;&amp;iecy;&amp;mcy;&amp;iecy;&amp;ncy;&amp;tcy;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4479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381000</xdr:colOff>
      <xdr:row>10</xdr:row>
      <xdr:rowOff>9525</xdr:rowOff>
    </xdr:to>
    <xdr:pic>
      <xdr:nvPicPr>
        <xdr:cNvPr id="6" name="Picture 6" descr="&amp;Pcy;&amp;rcy;&amp;ucy;&amp;tcy;&amp;softcy;&amp;yacy;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28289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123825</xdr:rowOff>
    </xdr:from>
    <xdr:to>
      <xdr:col>4</xdr:col>
      <xdr:colOff>171450</xdr:colOff>
      <xdr:row>15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09550" y="4114800"/>
          <a:ext cx="1800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Обновите цены</a:t>
          </a:r>
        </a:p>
      </xdr:txBody>
    </xdr:sp>
    <xdr:clientData/>
  </xdr:twoCellAnchor>
  <xdr:twoCellAnchor>
    <xdr:from>
      <xdr:col>2</xdr:col>
      <xdr:colOff>485775</xdr:colOff>
      <xdr:row>9</xdr:row>
      <xdr:rowOff>104775</xdr:rowOff>
    </xdr:from>
    <xdr:to>
      <xdr:col>4</xdr:col>
      <xdr:colOff>9525</xdr:colOff>
      <xdr:row>13</xdr:row>
      <xdr:rowOff>123825</xdr:rowOff>
    </xdr:to>
    <xdr:sp>
      <xdr:nvSpPr>
        <xdr:cNvPr id="8" name="Прямая со стрелкой 9"/>
        <xdr:cNvSpPr>
          <a:spLocks/>
        </xdr:cNvSpPr>
      </xdr:nvSpPr>
      <xdr:spPr>
        <a:xfrm rot="5400000" flipH="1" flipV="1">
          <a:off x="1104900" y="2933700"/>
          <a:ext cx="742950" cy="1181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roeswm.ru/pl_info.php?id=80794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0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3.140625" style="1" customWidth="1"/>
    <col min="2" max="2" width="6.140625" style="1" customWidth="1"/>
    <col min="3" max="5" width="9.140625" style="1" customWidth="1"/>
    <col min="6" max="6" width="8.8515625" style="1" customWidth="1"/>
    <col min="7" max="7" width="11.28125" style="1" customWidth="1"/>
    <col min="8" max="8" width="10.8515625" style="1" customWidth="1"/>
    <col min="9" max="9" width="9.140625" style="1" customWidth="1"/>
    <col min="10" max="17" width="0" style="1" hidden="1" customWidth="1"/>
    <col min="18" max="18" width="9.8515625" style="1" hidden="1" customWidth="1"/>
    <col min="19" max="26" width="0" style="1" hidden="1" customWidth="1"/>
    <col min="27" max="27" width="9.140625" style="1" hidden="1" customWidth="1"/>
    <col min="28" max="35" width="0" style="1" hidden="1" customWidth="1"/>
    <col min="36" max="16384" width="9.140625" style="1" customWidth="1"/>
  </cols>
  <sheetData>
    <row r="2" spans="3:27" ht="26.25">
      <c r="C2" s="2" t="s">
        <v>10</v>
      </c>
      <c r="G2" s="23">
        <v>90</v>
      </c>
      <c r="S2" s="1" t="s">
        <v>4</v>
      </c>
      <c r="AA2" s="1" t="s">
        <v>5</v>
      </c>
    </row>
    <row r="3" spans="12:32" ht="15">
      <c r="L3" s="1">
        <v>1</v>
      </c>
      <c r="M3" s="1">
        <v>2</v>
      </c>
      <c r="N3" s="1">
        <v>3</v>
      </c>
      <c r="O3" s="1">
        <v>4</v>
      </c>
      <c r="P3" s="1">
        <v>5</v>
      </c>
      <c r="Q3" s="1">
        <v>6</v>
      </c>
      <c r="S3" s="1">
        <v>1</v>
      </c>
      <c r="T3" s="1">
        <v>2</v>
      </c>
      <c r="U3" s="1">
        <v>3</v>
      </c>
      <c r="V3" s="1">
        <v>4</v>
      </c>
      <c r="W3" s="1">
        <v>5</v>
      </c>
      <c r="X3" s="1">
        <v>6</v>
      </c>
      <c r="Y3" s="1" t="s">
        <v>6</v>
      </c>
      <c r="Z3" s="1" t="s">
        <v>7</v>
      </c>
      <c r="AA3" s="1">
        <v>1</v>
      </c>
      <c r="AB3" s="1">
        <v>2</v>
      </c>
      <c r="AC3" s="1">
        <v>3</v>
      </c>
      <c r="AD3" s="1">
        <v>4</v>
      </c>
      <c r="AE3" s="1">
        <v>5</v>
      </c>
      <c r="AF3" s="1">
        <v>6</v>
      </c>
    </row>
    <row r="4" spans="1:24" ht="15">
      <c r="A4" s="24" t="s">
        <v>11</v>
      </c>
      <c r="B4" s="25"/>
      <c r="C4" s="6" t="s">
        <v>0</v>
      </c>
      <c r="D4" s="6" t="s">
        <v>1</v>
      </c>
      <c r="E4" s="6" t="s">
        <v>2</v>
      </c>
      <c r="F4" s="6" t="s">
        <v>3</v>
      </c>
      <c r="G4" s="7" t="s">
        <v>8</v>
      </c>
      <c r="L4" s="1">
        <v>5</v>
      </c>
      <c r="M4" s="1">
        <v>20</v>
      </c>
      <c r="N4" s="1">
        <v>55</v>
      </c>
      <c r="O4" s="1">
        <v>80</v>
      </c>
      <c r="P4" s="1">
        <v>100</v>
      </c>
      <c r="Q4" s="1">
        <v>150</v>
      </c>
      <c r="R4" s="1" t="s">
        <v>3</v>
      </c>
      <c r="S4" s="1">
        <f aca="true" t="shared" si="0" ref="S4:X4">VLOOKUP(S3,$A$5:$F$10,6,0)</f>
        <v>9</v>
      </c>
      <c r="T4" s="1">
        <f t="shared" si="0"/>
        <v>34</v>
      </c>
      <c r="U4" s="1">
        <f t="shared" si="0"/>
        <v>186</v>
      </c>
      <c r="V4" s="1">
        <f t="shared" si="0"/>
        <v>464</v>
      </c>
      <c r="W4" s="1">
        <f t="shared" si="0"/>
        <v>225</v>
      </c>
      <c r="X4" s="1">
        <f t="shared" si="0"/>
        <v>145</v>
      </c>
    </row>
    <row r="5" spans="1:32" ht="30" customHeight="1">
      <c r="A5" s="9">
        <v>1</v>
      </c>
      <c r="B5" s="10"/>
      <c r="C5" s="11">
        <v>5</v>
      </c>
      <c r="D5" s="20">
        <v>8</v>
      </c>
      <c r="E5" s="20">
        <v>17</v>
      </c>
      <c r="F5" s="11">
        <f aca="true" t="shared" si="1" ref="F5:F10">+E5-D5</f>
        <v>9</v>
      </c>
      <c r="G5" s="12">
        <f aca="true" t="shared" si="2" ref="G5:G10">VLOOKUP($G$2,$K:$AF,16+A5,0)</f>
        <v>2</v>
      </c>
      <c r="K5" s="1">
        <v>-150</v>
      </c>
      <c r="L5" s="1">
        <f aca="true" t="shared" si="3" ref="L5:Q14">+$K5-L$4</f>
        <v>-155</v>
      </c>
      <c r="M5" s="1">
        <f t="shared" si="3"/>
        <v>-170</v>
      </c>
      <c r="N5" s="1">
        <f t="shared" si="3"/>
        <v>-205</v>
      </c>
      <c r="O5" s="1">
        <f t="shared" si="3"/>
        <v>-230</v>
      </c>
      <c r="P5" s="1">
        <f t="shared" si="3"/>
        <v>-250</v>
      </c>
      <c r="Q5" s="1">
        <f t="shared" si="3"/>
        <v>-300</v>
      </c>
      <c r="R5" s="1">
        <v>-100000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</row>
    <row r="6" spans="1:32" ht="29.25" customHeight="1">
      <c r="A6" s="9">
        <v>2</v>
      </c>
      <c r="B6" s="13"/>
      <c r="C6" s="14">
        <v>20</v>
      </c>
      <c r="D6" s="21">
        <v>15</v>
      </c>
      <c r="E6" s="21">
        <v>49</v>
      </c>
      <c r="F6" s="14">
        <f t="shared" si="1"/>
        <v>34</v>
      </c>
      <c r="G6" s="15">
        <f t="shared" si="2"/>
        <v>0</v>
      </c>
      <c r="K6" s="1">
        <f>+K5+5</f>
        <v>-145</v>
      </c>
      <c r="L6" s="1">
        <f t="shared" si="3"/>
        <v>-150</v>
      </c>
      <c r="M6" s="1">
        <f t="shared" si="3"/>
        <v>-165</v>
      </c>
      <c r="N6" s="1">
        <f t="shared" si="3"/>
        <v>-200</v>
      </c>
      <c r="O6" s="1">
        <f t="shared" si="3"/>
        <v>-225</v>
      </c>
      <c r="P6" s="1">
        <f t="shared" si="3"/>
        <v>-245</v>
      </c>
      <c r="Q6" s="1">
        <f t="shared" si="3"/>
        <v>-295</v>
      </c>
      <c r="R6" s="1">
        <v>-100000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</row>
    <row r="7" spans="1:32" ht="30" customHeight="1">
      <c r="A7" s="9">
        <v>3</v>
      </c>
      <c r="B7" s="13"/>
      <c r="C7" s="14">
        <v>55</v>
      </c>
      <c r="D7" s="21">
        <v>50</v>
      </c>
      <c r="E7" s="21">
        <v>236</v>
      </c>
      <c r="F7" s="14">
        <f t="shared" si="1"/>
        <v>186</v>
      </c>
      <c r="G7" s="15">
        <f t="shared" si="2"/>
        <v>0</v>
      </c>
      <c r="K7" s="1">
        <f aca="true" t="shared" si="4" ref="K7:K70">+K6+5</f>
        <v>-140</v>
      </c>
      <c r="L7" s="1">
        <f t="shared" si="3"/>
        <v>-145</v>
      </c>
      <c r="M7" s="1">
        <f t="shared" si="3"/>
        <v>-160</v>
      </c>
      <c r="N7" s="1">
        <f t="shared" si="3"/>
        <v>-195</v>
      </c>
      <c r="O7" s="1">
        <f t="shared" si="3"/>
        <v>-220</v>
      </c>
      <c r="P7" s="1">
        <f t="shared" si="3"/>
        <v>-240</v>
      </c>
      <c r="Q7" s="1">
        <f t="shared" si="3"/>
        <v>-290</v>
      </c>
      <c r="R7" s="1">
        <v>-100000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</row>
    <row r="8" spans="1:32" ht="32.25" customHeight="1">
      <c r="A8" s="9">
        <v>4</v>
      </c>
      <c r="B8" s="13"/>
      <c r="C8" s="14">
        <v>80</v>
      </c>
      <c r="D8" s="21">
        <v>100</v>
      </c>
      <c r="E8" s="21">
        <v>564</v>
      </c>
      <c r="F8" s="14">
        <f t="shared" si="1"/>
        <v>464</v>
      </c>
      <c r="G8" s="15">
        <f t="shared" si="2"/>
        <v>1</v>
      </c>
      <c r="K8" s="1">
        <f t="shared" si="4"/>
        <v>-135</v>
      </c>
      <c r="L8" s="1">
        <f t="shared" si="3"/>
        <v>-140</v>
      </c>
      <c r="M8" s="1">
        <f t="shared" si="3"/>
        <v>-155</v>
      </c>
      <c r="N8" s="1">
        <f t="shared" si="3"/>
        <v>-190</v>
      </c>
      <c r="O8" s="1">
        <f t="shared" si="3"/>
        <v>-215</v>
      </c>
      <c r="P8" s="1">
        <f t="shared" si="3"/>
        <v>-235</v>
      </c>
      <c r="Q8" s="1">
        <f t="shared" si="3"/>
        <v>-285</v>
      </c>
      <c r="R8" s="1">
        <v>-100000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</row>
    <row r="9" spans="1:32" ht="30" customHeight="1">
      <c r="A9" s="9">
        <v>5</v>
      </c>
      <c r="B9" s="13"/>
      <c r="C9" s="14">
        <v>100</v>
      </c>
      <c r="D9" s="21">
        <v>250</v>
      </c>
      <c r="E9" s="21">
        <v>475</v>
      </c>
      <c r="F9" s="14">
        <f t="shared" si="1"/>
        <v>225</v>
      </c>
      <c r="G9" s="15">
        <f t="shared" si="2"/>
        <v>0</v>
      </c>
      <c r="K9" s="1">
        <f t="shared" si="4"/>
        <v>-130</v>
      </c>
      <c r="L9" s="1">
        <f t="shared" si="3"/>
        <v>-135</v>
      </c>
      <c r="M9" s="1">
        <f t="shared" si="3"/>
        <v>-150</v>
      </c>
      <c r="N9" s="1">
        <f t="shared" si="3"/>
        <v>-185</v>
      </c>
      <c r="O9" s="1">
        <f t="shared" si="3"/>
        <v>-210</v>
      </c>
      <c r="P9" s="1">
        <f t="shared" si="3"/>
        <v>-230</v>
      </c>
      <c r="Q9" s="1">
        <f t="shared" si="3"/>
        <v>-280</v>
      </c>
      <c r="R9" s="1">
        <v>-100000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</row>
    <row r="10" spans="1:32" ht="29.25" customHeight="1">
      <c r="A10" s="16">
        <v>6</v>
      </c>
      <c r="B10" s="17"/>
      <c r="C10" s="18">
        <v>150</v>
      </c>
      <c r="D10" s="22">
        <v>300</v>
      </c>
      <c r="E10" s="22">
        <v>445</v>
      </c>
      <c r="F10" s="18">
        <f t="shared" si="1"/>
        <v>145</v>
      </c>
      <c r="G10" s="19">
        <f t="shared" si="2"/>
        <v>0</v>
      </c>
      <c r="K10" s="1">
        <f t="shared" si="4"/>
        <v>-125</v>
      </c>
      <c r="L10" s="1">
        <f t="shared" si="3"/>
        <v>-130</v>
      </c>
      <c r="M10" s="1">
        <f t="shared" si="3"/>
        <v>-145</v>
      </c>
      <c r="N10" s="1">
        <f t="shared" si="3"/>
        <v>-180</v>
      </c>
      <c r="O10" s="1">
        <f t="shared" si="3"/>
        <v>-205</v>
      </c>
      <c r="P10" s="1">
        <f t="shared" si="3"/>
        <v>-225</v>
      </c>
      <c r="Q10" s="1">
        <f t="shared" si="3"/>
        <v>-275</v>
      </c>
      <c r="R10" s="1">
        <v>-100000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</row>
    <row r="11" spans="3:32" ht="21">
      <c r="C11" s="4"/>
      <c r="D11" s="4"/>
      <c r="E11" s="4"/>
      <c r="F11" s="4"/>
      <c r="G11" s="5"/>
      <c r="K11" s="1">
        <f t="shared" si="4"/>
        <v>-120</v>
      </c>
      <c r="L11" s="1">
        <f t="shared" si="3"/>
        <v>-125</v>
      </c>
      <c r="M11" s="1">
        <f t="shared" si="3"/>
        <v>-140</v>
      </c>
      <c r="N11" s="1">
        <f t="shared" si="3"/>
        <v>-175</v>
      </c>
      <c r="O11" s="1">
        <f t="shared" si="3"/>
        <v>-200</v>
      </c>
      <c r="P11" s="1">
        <f t="shared" si="3"/>
        <v>-220</v>
      </c>
      <c r="Q11" s="1">
        <f t="shared" si="3"/>
        <v>-270</v>
      </c>
      <c r="R11" s="1">
        <v>-100000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</row>
    <row r="12" spans="3:32" ht="26.25">
      <c r="C12" s="4"/>
      <c r="D12" s="4"/>
      <c r="E12" s="3" t="s">
        <v>9</v>
      </c>
      <c r="F12" s="4"/>
      <c r="G12" s="8">
        <f>SUMPRODUCT(G5:G10,F5:F10)</f>
        <v>482</v>
      </c>
      <c r="K12" s="1">
        <f t="shared" si="4"/>
        <v>-115</v>
      </c>
      <c r="L12" s="1">
        <f t="shared" si="3"/>
        <v>-120</v>
      </c>
      <c r="M12" s="1">
        <f t="shared" si="3"/>
        <v>-135</v>
      </c>
      <c r="N12" s="1">
        <f t="shared" si="3"/>
        <v>-170</v>
      </c>
      <c r="O12" s="1">
        <f t="shared" si="3"/>
        <v>-195</v>
      </c>
      <c r="P12" s="1">
        <f t="shared" si="3"/>
        <v>-215</v>
      </c>
      <c r="Q12" s="1">
        <f t="shared" si="3"/>
        <v>-265</v>
      </c>
      <c r="R12" s="1">
        <v>-100000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</row>
    <row r="13" spans="11:32" ht="15">
      <c r="K13" s="1">
        <f t="shared" si="4"/>
        <v>-110</v>
      </c>
      <c r="L13" s="1">
        <f t="shared" si="3"/>
        <v>-115</v>
      </c>
      <c r="M13" s="1">
        <f t="shared" si="3"/>
        <v>-130</v>
      </c>
      <c r="N13" s="1">
        <f t="shared" si="3"/>
        <v>-165</v>
      </c>
      <c r="O13" s="1">
        <f t="shared" si="3"/>
        <v>-190</v>
      </c>
      <c r="P13" s="1">
        <f t="shared" si="3"/>
        <v>-210</v>
      </c>
      <c r="Q13" s="1">
        <f t="shared" si="3"/>
        <v>-260</v>
      </c>
      <c r="R13" s="1">
        <v>-100000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</row>
    <row r="14" spans="11:32" ht="15">
      <c r="K14" s="1">
        <f t="shared" si="4"/>
        <v>-105</v>
      </c>
      <c r="L14" s="1">
        <f t="shared" si="3"/>
        <v>-110</v>
      </c>
      <c r="M14" s="1">
        <f t="shared" si="3"/>
        <v>-125</v>
      </c>
      <c r="N14" s="1">
        <f t="shared" si="3"/>
        <v>-160</v>
      </c>
      <c r="O14" s="1">
        <f t="shared" si="3"/>
        <v>-185</v>
      </c>
      <c r="P14" s="1">
        <f t="shared" si="3"/>
        <v>-205</v>
      </c>
      <c r="Q14" s="1">
        <f t="shared" si="3"/>
        <v>-255</v>
      </c>
      <c r="R14" s="1">
        <v>-100000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</row>
    <row r="15" spans="11:32" ht="15">
      <c r="K15" s="1">
        <f t="shared" si="4"/>
        <v>-100</v>
      </c>
      <c r="L15" s="1">
        <f aca="true" t="shared" si="5" ref="L15:Q24">+$K15-L$4</f>
        <v>-105</v>
      </c>
      <c r="M15" s="1">
        <f t="shared" si="5"/>
        <v>-120</v>
      </c>
      <c r="N15" s="1">
        <f t="shared" si="5"/>
        <v>-155</v>
      </c>
      <c r="O15" s="1">
        <f t="shared" si="5"/>
        <v>-180</v>
      </c>
      <c r="P15" s="1">
        <f t="shared" si="5"/>
        <v>-200</v>
      </c>
      <c r="Q15" s="1">
        <f t="shared" si="5"/>
        <v>-250</v>
      </c>
      <c r="R15" s="1">
        <v>-100000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</row>
    <row r="16" spans="11:32" ht="15">
      <c r="K16" s="1">
        <f t="shared" si="4"/>
        <v>-95</v>
      </c>
      <c r="L16" s="1">
        <f t="shared" si="5"/>
        <v>-100</v>
      </c>
      <c r="M16" s="1">
        <f t="shared" si="5"/>
        <v>-115</v>
      </c>
      <c r="N16" s="1">
        <f t="shared" si="5"/>
        <v>-150</v>
      </c>
      <c r="O16" s="1">
        <f t="shared" si="5"/>
        <v>-175</v>
      </c>
      <c r="P16" s="1">
        <f t="shared" si="5"/>
        <v>-195</v>
      </c>
      <c r="Q16" s="1">
        <f t="shared" si="5"/>
        <v>-245</v>
      </c>
      <c r="R16" s="1">
        <v>-100000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</row>
    <row r="17" spans="11:32" ht="15">
      <c r="K17" s="1">
        <f t="shared" si="4"/>
        <v>-90</v>
      </c>
      <c r="L17" s="1">
        <f t="shared" si="5"/>
        <v>-95</v>
      </c>
      <c r="M17" s="1">
        <f t="shared" si="5"/>
        <v>-110</v>
      </c>
      <c r="N17" s="1">
        <f t="shared" si="5"/>
        <v>-145</v>
      </c>
      <c r="O17" s="1">
        <f t="shared" si="5"/>
        <v>-170</v>
      </c>
      <c r="P17" s="1">
        <f t="shared" si="5"/>
        <v>-190</v>
      </c>
      <c r="Q17" s="1">
        <f t="shared" si="5"/>
        <v>-240</v>
      </c>
      <c r="R17" s="1">
        <v>-100000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</row>
    <row r="18" spans="11:32" ht="15">
      <c r="K18" s="1">
        <f t="shared" si="4"/>
        <v>-85</v>
      </c>
      <c r="L18" s="1">
        <f t="shared" si="5"/>
        <v>-90</v>
      </c>
      <c r="M18" s="1">
        <f t="shared" si="5"/>
        <v>-105</v>
      </c>
      <c r="N18" s="1">
        <f t="shared" si="5"/>
        <v>-140</v>
      </c>
      <c r="O18" s="1">
        <f t="shared" si="5"/>
        <v>-165</v>
      </c>
      <c r="P18" s="1">
        <f t="shared" si="5"/>
        <v>-185</v>
      </c>
      <c r="Q18" s="1">
        <f t="shared" si="5"/>
        <v>-235</v>
      </c>
      <c r="R18" s="1">
        <v>-100000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</row>
    <row r="19" spans="5:32" ht="15">
      <c r="E19" s="27" t="s">
        <v>13</v>
      </c>
      <c r="F19" s="26" t="s">
        <v>12</v>
      </c>
      <c r="G19" s="26"/>
      <c r="K19" s="1">
        <f t="shared" si="4"/>
        <v>-80</v>
      </c>
      <c r="L19" s="1">
        <f t="shared" si="5"/>
        <v>-85</v>
      </c>
      <c r="M19" s="1">
        <f t="shared" si="5"/>
        <v>-100</v>
      </c>
      <c r="N19" s="1">
        <f t="shared" si="5"/>
        <v>-135</v>
      </c>
      <c r="O19" s="1">
        <f t="shared" si="5"/>
        <v>-160</v>
      </c>
      <c r="P19" s="1">
        <f t="shared" si="5"/>
        <v>-180</v>
      </c>
      <c r="Q19" s="1">
        <f t="shared" si="5"/>
        <v>-230</v>
      </c>
      <c r="R19" s="1">
        <v>-100000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</row>
    <row r="20" spans="11:32" ht="15">
      <c r="K20" s="1">
        <f t="shared" si="4"/>
        <v>-75</v>
      </c>
      <c r="L20" s="1">
        <f t="shared" si="5"/>
        <v>-80</v>
      </c>
      <c r="M20" s="1">
        <f t="shared" si="5"/>
        <v>-95</v>
      </c>
      <c r="N20" s="1">
        <f t="shared" si="5"/>
        <v>-130</v>
      </c>
      <c r="O20" s="1">
        <f t="shared" si="5"/>
        <v>-155</v>
      </c>
      <c r="P20" s="1">
        <f t="shared" si="5"/>
        <v>-175</v>
      </c>
      <c r="Q20" s="1">
        <f t="shared" si="5"/>
        <v>-225</v>
      </c>
      <c r="R20" s="1">
        <v>-100000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</row>
    <row r="21" spans="11:32" ht="15">
      <c r="K21" s="1">
        <f t="shared" si="4"/>
        <v>-70</v>
      </c>
      <c r="L21" s="1">
        <f t="shared" si="5"/>
        <v>-75</v>
      </c>
      <c r="M21" s="1">
        <f t="shared" si="5"/>
        <v>-90</v>
      </c>
      <c r="N21" s="1">
        <f t="shared" si="5"/>
        <v>-125</v>
      </c>
      <c r="O21" s="1">
        <f t="shared" si="5"/>
        <v>-150</v>
      </c>
      <c r="P21" s="1">
        <f t="shared" si="5"/>
        <v>-170</v>
      </c>
      <c r="Q21" s="1">
        <f t="shared" si="5"/>
        <v>-220</v>
      </c>
      <c r="R21" s="1">
        <v>-100000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</row>
    <row r="22" spans="11:32" ht="15">
      <c r="K22" s="1">
        <f t="shared" si="4"/>
        <v>-65</v>
      </c>
      <c r="L22" s="1">
        <f t="shared" si="5"/>
        <v>-70</v>
      </c>
      <c r="M22" s="1">
        <f t="shared" si="5"/>
        <v>-85</v>
      </c>
      <c r="N22" s="1">
        <f t="shared" si="5"/>
        <v>-120</v>
      </c>
      <c r="O22" s="1">
        <f t="shared" si="5"/>
        <v>-145</v>
      </c>
      <c r="P22" s="1">
        <f t="shared" si="5"/>
        <v>-165</v>
      </c>
      <c r="Q22" s="1">
        <f t="shared" si="5"/>
        <v>-215</v>
      </c>
      <c r="R22" s="1">
        <v>-100000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1:32" ht="15">
      <c r="K23" s="1">
        <f t="shared" si="4"/>
        <v>-60</v>
      </c>
      <c r="L23" s="1">
        <f t="shared" si="5"/>
        <v>-65</v>
      </c>
      <c r="M23" s="1">
        <f t="shared" si="5"/>
        <v>-80</v>
      </c>
      <c r="N23" s="1">
        <f t="shared" si="5"/>
        <v>-115</v>
      </c>
      <c r="O23" s="1">
        <f t="shared" si="5"/>
        <v>-140</v>
      </c>
      <c r="P23" s="1">
        <f t="shared" si="5"/>
        <v>-160</v>
      </c>
      <c r="Q23" s="1">
        <f t="shared" si="5"/>
        <v>-210</v>
      </c>
      <c r="R23" s="1">
        <v>-100000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</row>
    <row r="24" spans="11:32" ht="15">
      <c r="K24" s="1">
        <f t="shared" si="4"/>
        <v>-55</v>
      </c>
      <c r="L24" s="1">
        <f t="shared" si="5"/>
        <v>-60</v>
      </c>
      <c r="M24" s="1">
        <f t="shared" si="5"/>
        <v>-75</v>
      </c>
      <c r="N24" s="1">
        <f t="shared" si="5"/>
        <v>-110</v>
      </c>
      <c r="O24" s="1">
        <f t="shared" si="5"/>
        <v>-135</v>
      </c>
      <c r="P24" s="1">
        <f t="shared" si="5"/>
        <v>-155</v>
      </c>
      <c r="Q24" s="1">
        <f t="shared" si="5"/>
        <v>-205</v>
      </c>
      <c r="R24" s="1">
        <v>-100000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</row>
    <row r="25" spans="11:32" ht="15">
      <c r="K25" s="1">
        <f t="shared" si="4"/>
        <v>-50</v>
      </c>
      <c r="L25" s="1">
        <f aca="true" t="shared" si="6" ref="L25:Q34">+$K25-L$4</f>
        <v>-55</v>
      </c>
      <c r="M25" s="1">
        <f t="shared" si="6"/>
        <v>-70</v>
      </c>
      <c r="N25" s="1">
        <f t="shared" si="6"/>
        <v>-105</v>
      </c>
      <c r="O25" s="1">
        <f t="shared" si="6"/>
        <v>-130</v>
      </c>
      <c r="P25" s="1">
        <f t="shared" si="6"/>
        <v>-150</v>
      </c>
      <c r="Q25" s="1">
        <f t="shared" si="6"/>
        <v>-200</v>
      </c>
      <c r="R25" s="1">
        <v>-100000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</row>
    <row r="26" spans="11:32" ht="15">
      <c r="K26" s="1">
        <f t="shared" si="4"/>
        <v>-45</v>
      </c>
      <c r="L26" s="1">
        <f t="shared" si="6"/>
        <v>-50</v>
      </c>
      <c r="M26" s="1">
        <f t="shared" si="6"/>
        <v>-65</v>
      </c>
      <c r="N26" s="1">
        <f t="shared" si="6"/>
        <v>-100</v>
      </c>
      <c r="O26" s="1">
        <f t="shared" si="6"/>
        <v>-125</v>
      </c>
      <c r="P26" s="1">
        <f t="shared" si="6"/>
        <v>-145</v>
      </c>
      <c r="Q26" s="1">
        <f t="shared" si="6"/>
        <v>-195</v>
      </c>
      <c r="R26" s="1">
        <v>-100000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</row>
    <row r="27" spans="11:32" ht="15">
      <c r="K27" s="1">
        <f t="shared" si="4"/>
        <v>-40</v>
      </c>
      <c r="L27" s="1">
        <f t="shared" si="6"/>
        <v>-45</v>
      </c>
      <c r="M27" s="1">
        <f t="shared" si="6"/>
        <v>-60</v>
      </c>
      <c r="N27" s="1">
        <f t="shared" si="6"/>
        <v>-95</v>
      </c>
      <c r="O27" s="1">
        <f t="shared" si="6"/>
        <v>-120</v>
      </c>
      <c r="P27" s="1">
        <f t="shared" si="6"/>
        <v>-140</v>
      </c>
      <c r="Q27" s="1">
        <f t="shared" si="6"/>
        <v>-190</v>
      </c>
      <c r="R27" s="1">
        <v>-100000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</row>
    <row r="28" spans="11:32" ht="15">
      <c r="K28" s="1">
        <f t="shared" si="4"/>
        <v>-35</v>
      </c>
      <c r="L28" s="1">
        <f t="shared" si="6"/>
        <v>-40</v>
      </c>
      <c r="M28" s="1">
        <f t="shared" si="6"/>
        <v>-55</v>
      </c>
      <c r="N28" s="1">
        <f t="shared" si="6"/>
        <v>-90</v>
      </c>
      <c r="O28" s="1">
        <f t="shared" si="6"/>
        <v>-115</v>
      </c>
      <c r="P28" s="1">
        <f t="shared" si="6"/>
        <v>-135</v>
      </c>
      <c r="Q28" s="1">
        <f t="shared" si="6"/>
        <v>-185</v>
      </c>
      <c r="R28" s="1">
        <v>-100000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</row>
    <row r="29" spans="11:32" ht="15">
      <c r="K29" s="1">
        <f t="shared" si="4"/>
        <v>-30</v>
      </c>
      <c r="L29" s="1">
        <f t="shared" si="6"/>
        <v>-35</v>
      </c>
      <c r="M29" s="1">
        <f t="shared" si="6"/>
        <v>-50</v>
      </c>
      <c r="N29" s="1">
        <f t="shared" si="6"/>
        <v>-85</v>
      </c>
      <c r="O29" s="1">
        <f t="shared" si="6"/>
        <v>-110</v>
      </c>
      <c r="P29" s="1">
        <f t="shared" si="6"/>
        <v>-130</v>
      </c>
      <c r="Q29" s="1">
        <f t="shared" si="6"/>
        <v>-180</v>
      </c>
      <c r="R29" s="1">
        <v>-100000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</row>
    <row r="30" spans="11:32" ht="15">
      <c r="K30" s="1">
        <f t="shared" si="4"/>
        <v>-25</v>
      </c>
      <c r="L30" s="1">
        <f t="shared" si="6"/>
        <v>-30</v>
      </c>
      <c r="M30" s="1">
        <f t="shared" si="6"/>
        <v>-45</v>
      </c>
      <c r="N30" s="1">
        <f t="shared" si="6"/>
        <v>-80</v>
      </c>
      <c r="O30" s="1">
        <f t="shared" si="6"/>
        <v>-105</v>
      </c>
      <c r="P30" s="1">
        <f t="shared" si="6"/>
        <v>-125</v>
      </c>
      <c r="Q30" s="1">
        <f t="shared" si="6"/>
        <v>-175</v>
      </c>
      <c r="R30" s="1">
        <v>-100000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</row>
    <row r="31" spans="11:32" ht="15">
      <c r="K31" s="1">
        <f t="shared" si="4"/>
        <v>-20</v>
      </c>
      <c r="L31" s="1">
        <f t="shared" si="6"/>
        <v>-25</v>
      </c>
      <c r="M31" s="1">
        <f t="shared" si="6"/>
        <v>-40</v>
      </c>
      <c r="N31" s="1">
        <f t="shared" si="6"/>
        <v>-75</v>
      </c>
      <c r="O31" s="1">
        <f t="shared" si="6"/>
        <v>-100</v>
      </c>
      <c r="P31" s="1">
        <f t="shared" si="6"/>
        <v>-120</v>
      </c>
      <c r="Q31" s="1">
        <f t="shared" si="6"/>
        <v>-170</v>
      </c>
      <c r="R31" s="1">
        <v>-100000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</row>
    <row r="32" spans="11:32" ht="15">
      <c r="K32" s="1">
        <f t="shared" si="4"/>
        <v>-15</v>
      </c>
      <c r="L32" s="1">
        <f t="shared" si="6"/>
        <v>-20</v>
      </c>
      <c r="M32" s="1">
        <f t="shared" si="6"/>
        <v>-35</v>
      </c>
      <c r="N32" s="1">
        <f t="shared" si="6"/>
        <v>-70</v>
      </c>
      <c r="O32" s="1">
        <f t="shared" si="6"/>
        <v>-95</v>
      </c>
      <c r="P32" s="1">
        <f t="shared" si="6"/>
        <v>-115</v>
      </c>
      <c r="Q32" s="1">
        <f t="shared" si="6"/>
        <v>-165</v>
      </c>
      <c r="R32" s="1">
        <v>-100000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</row>
    <row r="33" spans="11:32" ht="15">
      <c r="K33" s="1">
        <f t="shared" si="4"/>
        <v>-10</v>
      </c>
      <c r="L33" s="1">
        <f t="shared" si="6"/>
        <v>-15</v>
      </c>
      <c r="M33" s="1">
        <f t="shared" si="6"/>
        <v>-30</v>
      </c>
      <c r="N33" s="1">
        <f t="shared" si="6"/>
        <v>-65</v>
      </c>
      <c r="O33" s="1">
        <f t="shared" si="6"/>
        <v>-90</v>
      </c>
      <c r="P33" s="1">
        <f t="shared" si="6"/>
        <v>-110</v>
      </c>
      <c r="Q33" s="1">
        <f t="shared" si="6"/>
        <v>-160</v>
      </c>
      <c r="R33" s="1">
        <v>-100000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</row>
    <row r="34" spans="11:32" ht="15">
      <c r="K34" s="1">
        <f t="shared" si="4"/>
        <v>-5</v>
      </c>
      <c r="L34" s="1">
        <f t="shared" si="6"/>
        <v>-10</v>
      </c>
      <c r="M34" s="1">
        <f t="shared" si="6"/>
        <v>-25</v>
      </c>
      <c r="N34" s="1">
        <f t="shared" si="6"/>
        <v>-60</v>
      </c>
      <c r="O34" s="1">
        <f t="shared" si="6"/>
        <v>-85</v>
      </c>
      <c r="P34" s="1">
        <f t="shared" si="6"/>
        <v>-105</v>
      </c>
      <c r="Q34" s="1">
        <f t="shared" si="6"/>
        <v>-155</v>
      </c>
      <c r="R34" s="1">
        <v>-100000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</row>
    <row r="35" spans="11:32" ht="15">
      <c r="K35" s="1">
        <f t="shared" si="4"/>
        <v>0</v>
      </c>
      <c r="L35" s="1">
        <f aca="true" t="shared" si="7" ref="L35:Q44">+$K35-L$4</f>
        <v>-5</v>
      </c>
      <c r="M35" s="1">
        <f t="shared" si="7"/>
        <v>-20</v>
      </c>
      <c r="N35" s="1">
        <f t="shared" si="7"/>
        <v>-55</v>
      </c>
      <c r="O35" s="1">
        <f t="shared" si="7"/>
        <v>-80</v>
      </c>
      <c r="P35" s="1">
        <f t="shared" si="7"/>
        <v>-100</v>
      </c>
      <c r="Q35" s="1">
        <f t="shared" si="7"/>
        <v>-150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</row>
    <row r="36" spans="11:32" ht="15">
      <c r="K36" s="1">
        <f t="shared" si="4"/>
        <v>5</v>
      </c>
      <c r="L36" s="1">
        <f t="shared" si="7"/>
        <v>0</v>
      </c>
      <c r="M36" s="1">
        <f t="shared" si="7"/>
        <v>-15</v>
      </c>
      <c r="N36" s="1">
        <f t="shared" si="7"/>
        <v>-50</v>
      </c>
      <c r="O36" s="1">
        <f t="shared" si="7"/>
        <v>-75</v>
      </c>
      <c r="P36" s="1">
        <f t="shared" si="7"/>
        <v>-95</v>
      </c>
      <c r="Q36" s="1">
        <f t="shared" si="7"/>
        <v>-145</v>
      </c>
      <c r="R36" s="1">
        <f>MAX(S36:X36)</f>
        <v>9</v>
      </c>
      <c r="S36" s="1">
        <f aca="true" t="shared" si="8" ref="S36:X36">+S$4+VLOOKUP(L36,$K:$R,8,0)</f>
        <v>9</v>
      </c>
      <c r="T36" s="1">
        <f t="shared" si="8"/>
        <v>-99966</v>
      </c>
      <c r="U36" s="1">
        <f t="shared" si="8"/>
        <v>-99814</v>
      </c>
      <c r="V36" s="1">
        <f t="shared" si="8"/>
        <v>-99536</v>
      </c>
      <c r="W36" s="1">
        <f t="shared" si="8"/>
        <v>-99775</v>
      </c>
      <c r="X36" s="1">
        <f t="shared" si="8"/>
        <v>-99855</v>
      </c>
      <c r="Y36" s="1">
        <f>K36-INDEX($L$4:$Q$4,1,MATCH(R36,S36:X36,0))</f>
        <v>0</v>
      </c>
      <c r="Z36" s="1">
        <f>MATCH(R36,S36:X36,0)</f>
        <v>1</v>
      </c>
      <c r="AA36" s="1">
        <f>VLOOKUP($Y36,$K$1:$AF35,16+AA$3,0)+IF($Z36=AA$3,1,0)</f>
        <v>1</v>
      </c>
      <c r="AB36" s="1">
        <f>VLOOKUP($Y36,$K$1:$AF35,16+AB$3,0)+IF($Z36=AB$3,1,0)</f>
        <v>0</v>
      </c>
      <c r="AC36" s="1">
        <f>VLOOKUP($Y36,$K$1:$AF35,16+AC$3,0)+IF($Z36=AC$3,1,0)</f>
        <v>0</v>
      </c>
      <c r="AD36" s="1">
        <f>VLOOKUP($Y36,$K$1:$AF35,16+AD$3,0)+IF($Z36=AD$3,1,0)</f>
        <v>0</v>
      </c>
      <c r="AE36" s="1">
        <f>VLOOKUP($Y36,$K$1:$AF35,16+AE$3,0)+IF($Z36=AE$3,1,0)</f>
        <v>0</v>
      </c>
      <c r="AF36" s="1">
        <f>VLOOKUP($Y36,$K$1:$AF35,16+AF$3,0)+IF($Z36=AF$3,1,0)</f>
        <v>0</v>
      </c>
    </row>
    <row r="37" spans="11:32" ht="15">
      <c r="K37" s="1">
        <f t="shared" si="4"/>
        <v>10</v>
      </c>
      <c r="L37" s="1">
        <f t="shared" si="7"/>
        <v>5</v>
      </c>
      <c r="M37" s="1">
        <f t="shared" si="7"/>
        <v>-10</v>
      </c>
      <c r="N37" s="1">
        <f t="shared" si="7"/>
        <v>-45</v>
      </c>
      <c r="O37" s="1">
        <f t="shared" si="7"/>
        <v>-70</v>
      </c>
      <c r="P37" s="1">
        <f t="shared" si="7"/>
        <v>-90</v>
      </c>
      <c r="Q37" s="1">
        <f t="shared" si="7"/>
        <v>-140</v>
      </c>
      <c r="R37" s="1">
        <f aca="true" t="shared" si="9" ref="R37:R100">MAX(S37:X37)</f>
        <v>18</v>
      </c>
      <c r="S37" s="1">
        <f aca="true" t="shared" si="10" ref="S37:S100">+S$4+VLOOKUP(L37,$K:$R,8,0)</f>
        <v>18</v>
      </c>
      <c r="T37" s="1">
        <f aca="true" t="shared" si="11" ref="T37:T100">+T$4+VLOOKUP(M37,$K:$R,8,0)</f>
        <v>-99966</v>
      </c>
      <c r="U37" s="1">
        <f aca="true" t="shared" si="12" ref="U37:U100">+U$4+VLOOKUP(N37,$K:$R,8,0)</f>
        <v>-99814</v>
      </c>
      <c r="V37" s="1">
        <f aca="true" t="shared" si="13" ref="V37:V100">+V$4+VLOOKUP(O37,$K:$R,8,0)</f>
        <v>-99536</v>
      </c>
      <c r="W37" s="1">
        <f aca="true" t="shared" si="14" ref="W37:W100">+W$4+VLOOKUP(P37,$K:$R,8,0)</f>
        <v>-99775</v>
      </c>
      <c r="X37" s="1">
        <f aca="true" t="shared" si="15" ref="X37:X100">+X$4+VLOOKUP(Q37,$K:$R,8,0)</f>
        <v>-99855</v>
      </c>
      <c r="Y37" s="1">
        <f aca="true" t="shared" si="16" ref="Y37:Y100">K37-INDEX($L$4:$Q$4,1,MATCH(R37,S37:X37,0))</f>
        <v>5</v>
      </c>
      <c r="Z37" s="1">
        <f aca="true" t="shared" si="17" ref="Z37:Z100">MATCH(R37,S37:X37,0)</f>
        <v>1</v>
      </c>
      <c r="AA37" s="1">
        <f>VLOOKUP($Y37,$K$1:$AF36,16+AA$3,0)+IF($Z37=AA$3,1,0)</f>
        <v>2</v>
      </c>
      <c r="AB37" s="1">
        <f>VLOOKUP($Y37,$K$1:$AF36,16+AB$3,0)+IF($Z37=AB$3,1,0)</f>
        <v>0</v>
      </c>
      <c r="AC37" s="1">
        <f>VLOOKUP($Y37,$K$1:$AF36,16+AC$3,0)+IF($Z37=AC$3,1,0)</f>
        <v>0</v>
      </c>
      <c r="AD37" s="1">
        <f>VLOOKUP($Y37,$K$1:$AF36,16+AD$3,0)+IF($Z37=AD$3,1,0)</f>
        <v>0</v>
      </c>
      <c r="AE37" s="1">
        <f>VLOOKUP($Y37,$K$1:$AF36,16+AE$3,0)+IF($Z37=AE$3,1,0)</f>
        <v>0</v>
      </c>
      <c r="AF37" s="1">
        <f>VLOOKUP($Y37,$K$1:$AF36,16+AF$3,0)+IF($Z37=AF$3,1,0)</f>
        <v>0</v>
      </c>
    </row>
    <row r="38" spans="11:32" ht="15">
      <c r="K38" s="1">
        <f t="shared" si="4"/>
        <v>15</v>
      </c>
      <c r="L38" s="1">
        <f t="shared" si="7"/>
        <v>10</v>
      </c>
      <c r="M38" s="1">
        <f t="shared" si="7"/>
        <v>-5</v>
      </c>
      <c r="N38" s="1">
        <f t="shared" si="7"/>
        <v>-40</v>
      </c>
      <c r="O38" s="1">
        <f t="shared" si="7"/>
        <v>-65</v>
      </c>
      <c r="P38" s="1">
        <f t="shared" si="7"/>
        <v>-85</v>
      </c>
      <c r="Q38" s="1">
        <f t="shared" si="7"/>
        <v>-135</v>
      </c>
      <c r="R38" s="1">
        <f t="shared" si="9"/>
        <v>27</v>
      </c>
      <c r="S38" s="1">
        <f t="shared" si="10"/>
        <v>27</v>
      </c>
      <c r="T38" s="1">
        <f t="shared" si="11"/>
        <v>-99966</v>
      </c>
      <c r="U38" s="1">
        <f t="shared" si="12"/>
        <v>-99814</v>
      </c>
      <c r="V38" s="1">
        <f t="shared" si="13"/>
        <v>-99536</v>
      </c>
      <c r="W38" s="1">
        <f t="shared" si="14"/>
        <v>-99775</v>
      </c>
      <c r="X38" s="1">
        <f t="shared" si="15"/>
        <v>-99855</v>
      </c>
      <c r="Y38" s="1">
        <f t="shared" si="16"/>
        <v>10</v>
      </c>
      <c r="Z38" s="1">
        <f t="shared" si="17"/>
        <v>1</v>
      </c>
      <c r="AA38" s="1">
        <f>VLOOKUP($Y38,$K$1:$AF37,16+AA$3,0)+IF($Z38=AA$3,1,0)</f>
        <v>3</v>
      </c>
      <c r="AB38" s="1">
        <f>VLOOKUP($Y38,$K$1:$AF37,16+AB$3,0)+IF($Z38=AB$3,1,0)</f>
        <v>0</v>
      </c>
      <c r="AC38" s="1">
        <f>VLOOKUP($Y38,$K$1:$AF37,16+AC$3,0)+IF($Z38=AC$3,1,0)</f>
        <v>0</v>
      </c>
      <c r="AD38" s="1">
        <f>VLOOKUP($Y38,$K$1:$AF37,16+AD$3,0)+IF($Z38=AD$3,1,0)</f>
        <v>0</v>
      </c>
      <c r="AE38" s="1">
        <f>VLOOKUP($Y38,$K$1:$AF37,16+AE$3,0)+IF($Z38=AE$3,1,0)</f>
        <v>0</v>
      </c>
      <c r="AF38" s="1">
        <f>VLOOKUP($Y38,$K$1:$AF37,16+AF$3,0)+IF($Z38=AF$3,1,0)</f>
        <v>0</v>
      </c>
    </row>
    <row r="39" spans="11:32" ht="15">
      <c r="K39" s="1">
        <f t="shared" si="4"/>
        <v>20</v>
      </c>
      <c r="L39" s="1">
        <f t="shared" si="7"/>
        <v>15</v>
      </c>
      <c r="M39" s="1">
        <f t="shared" si="7"/>
        <v>0</v>
      </c>
      <c r="N39" s="1">
        <f t="shared" si="7"/>
        <v>-35</v>
      </c>
      <c r="O39" s="1">
        <f t="shared" si="7"/>
        <v>-60</v>
      </c>
      <c r="P39" s="1">
        <f t="shared" si="7"/>
        <v>-80</v>
      </c>
      <c r="Q39" s="1">
        <f t="shared" si="7"/>
        <v>-130</v>
      </c>
      <c r="R39" s="1">
        <f t="shared" si="9"/>
        <v>36</v>
      </c>
      <c r="S39" s="1">
        <f t="shared" si="10"/>
        <v>36</v>
      </c>
      <c r="T39" s="1">
        <f t="shared" si="11"/>
        <v>34</v>
      </c>
      <c r="U39" s="1">
        <f t="shared" si="12"/>
        <v>-99814</v>
      </c>
      <c r="V39" s="1">
        <f t="shared" si="13"/>
        <v>-99536</v>
      </c>
      <c r="W39" s="1">
        <f t="shared" si="14"/>
        <v>-99775</v>
      </c>
      <c r="X39" s="1">
        <f t="shared" si="15"/>
        <v>-99855</v>
      </c>
      <c r="Y39" s="1">
        <f t="shared" si="16"/>
        <v>15</v>
      </c>
      <c r="Z39" s="1">
        <f t="shared" si="17"/>
        <v>1</v>
      </c>
      <c r="AA39" s="1">
        <f>VLOOKUP($Y39,$K$1:$AF38,16+AA$3,0)+IF($Z39=AA$3,1,0)</f>
        <v>4</v>
      </c>
      <c r="AB39" s="1">
        <f>VLOOKUP($Y39,$K$1:$AF38,16+AB$3,0)+IF($Z39=AB$3,1,0)</f>
        <v>0</v>
      </c>
      <c r="AC39" s="1">
        <f>VLOOKUP($Y39,$K$1:$AF38,16+AC$3,0)+IF($Z39=AC$3,1,0)</f>
        <v>0</v>
      </c>
      <c r="AD39" s="1">
        <f>VLOOKUP($Y39,$K$1:$AF38,16+AD$3,0)+IF($Z39=AD$3,1,0)</f>
        <v>0</v>
      </c>
      <c r="AE39" s="1">
        <f>VLOOKUP($Y39,$K$1:$AF38,16+AE$3,0)+IF($Z39=AE$3,1,0)</f>
        <v>0</v>
      </c>
      <c r="AF39" s="1">
        <f>VLOOKUP($Y39,$K$1:$AF38,16+AF$3,0)+IF($Z39=AF$3,1,0)</f>
        <v>0</v>
      </c>
    </row>
    <row r="40" spans="11:32" ht="15">
      <c r="K40" s="1">
        <f t="shared" si="4"/>
        <v>25</v>
      </c>
      <c r="L40" s="1">
        <f t="shared" si="7"/>
        <v>20</v>
      </c>
      <c r="M40" s="1">
        <f t="shared" si="7"/>
        <v>5</v>
      </c>
      <c r="N40" s="1">
        <f t="shared" si="7"/>
        <v>-30</v>
      </c>
      <c r="O40" s="1">
        <f t="shared" si="7"/>
        <v>-55</v>
      </c>
      <c r="P40" s="1">
        <f t="shared" si="7"/>
        <v>-75</v>
      </c>
      <c r="Q40" s="1">
        <f t="shared" si="7"/>
        <v>-125</v>
      </c>
      <c r="R40" s="1">
        <f t="shared" si="9"/>
        <v>45</v>
      </c>
      <c r="S40" s="1">
        <f t="shared" si="10"/>
        <v>45</v>
      </c>
      <c r="T40" s="1">
        <f t="shared" si="11"/>
        <v>43</v>
      </c>
      <c r="U40" s="1">
        <f t="shared" si="12"/>
        <v>-99814</v>
      </c>
      <c r="V40" s="1">
        <f t="shared" si="13"/>
        <v>-99536</v>
      </c>
      <c r="W40" s="1">
        <f t="shared" si="14"/>
        <v>-99775</v>
      </c>
      <c r="X40" s="1">
        <f t="shared" si="15"/>
        <v>-99855</v>
      </c>
      <c r="Y40" s="1">
        <f t="shared" si="16"/>
        <v>20</v>
      </c>
      <c r="Z40" s="1">
        <f t="shared" si="17"/>
        <v>1</v>
      </c>
      <c r="AA40" s="1">
        <f>VLOOKUP($Y40,$K$1:$AF39,16+AA$3,0)+IF($Z40=AA$3,1,0)</f>
        <v>5</v>
      </c>
      <c r="AB40" s="1">
        <f>VLOOKUP($Y40,$K$1:$AF39,16+AB$3,0)+IF($Z40=AB$3,1,0)</f>
        <v>0</v>
      </c>
      <c r="AC40" s="1">
        <f>VLOOKUP($Y40,$K$1:$AF39,16+AC$3,0)+IF($Z40=AC$3,1,0)</f>
        <v>0</v>
      </c>
      <c r="AD40" s="1">
        <f>VLOOKUP($Y40,$K$1:$AF39,16+AD$3,0)+IF($Z40=AD$3,1,0)</f>
        <v>0</v>
      </c>
      <c r="AE40" s="1">
        <f>VLOOKUP($Y40,$K$1:$AF39,16+AE$3,0)+IF($Z40=AE$3,1,0)</f>
        <v>0</v>
      </c>
      <c r="AF40" s="1">
        <f>VLOOKUP($Y40,$K$1:$AF39,16+AF$3,0)+IF($Z40=AF$3,1,0)</f>
        <v>0</v>
      </c>
    </row>
    <row r="41" spans="11:32" ht="15">
      <c r="K41" s="1">
        <f t="shared" si="4"/>
        <v>30</v>
      </c>
      <c r="L41" s="1">
        <f t="shared" si="7"/>
        <v>25</v>
      </c>
      <c r="M41" s="1">
        <f t="shared" si="7"/>
        <v>10</v>
      </c>
      <c r="N41" s="1">
        <f t="shared" si="7"/>
        <v>-25</v>
      </c>
      <c r="O41" s="1">
        <f t="shared" si="7"/>
        <v>-50</v>
      </c>
      <c r="P41" s="1">
        <f t="shared" si="7"/>
        <v>-70</v>
      </c>
      <c r="Q41" s="1">
        <f t="shared" si="7"/>
        <v>-120</v>
      </c>
      <c r="R41" s="1">
        <f t="shared" si="9"/>
        <v>54</v>
      </c>
      <c r="S41" s="1">
        <f t="shared" si="10"/>
        <v>54</v>
      </c>
      <c r="T41" s="1">
        <f t="shared" si="11"/>
        <v>52</v>
      </c>
      <c r="U41" s="1">
        <f t="shared" si="12"/>
        <v>-99814</v>
      </c>
      <c r="V41" s="1">
        <f t="shared" si="13"/>
        <v>-99536</v>
      </c>
      <c r="W41" s="1">
        <f t="shared" si="14"/>
        <v>-99775</v>
      </c>
      <c r="X41" s="1">
        <f t="shared" si="15"/>
        <v>-99855</v>
      </c>
      <c r="Y41" s="1">
        <f t="shared" si="16"/>
        <v>25</v>
      </c>
      <c r="Z41" s="1">
        <f t="shared" si="17"/>
        <v>1</v>
      </c>
      <c r="AA41" s="1">
        <f>VLOOKUP($Y41,$K$1:$AF40,16+AA$3,0)+IF($Z41=AA$3,1,0)</f>
        <v>6</v>
      </c>
      <c r="AB41" s="1">
        <f>VLOOKUP($Y41,$K$1:$AF40,16+AB$3,0)+IF($Z41=AB$3,1,0)</f>
        <v>0</v>
      </c>
      <c r="AC41" s="1">
        <f>VLOOKUP($Y41,$K$1:$AF40,16+AC$3,0)+IF($Z41=AC$3,1,0)</f>
        <v>0</v>
      </c>
      <c r="AD41" s="1">
        <f>VLOOKUP($Y41,$K$1:$AF40,16+AD$3,0)+IF($Z41=AD$3,1,0)</f>
        <v>0</v>
      </c>
      <c r="AE41" s="1">
        <f>VLOOKUP($Y41,$K$1:$AF40,16+AE$3,0)+IF($Z41=AE$3,1,0)</f>
        <v>0</v>
      </c>
      <c r="AF41" s="1">
        <f>VLOOKUP($Y41,$K$1:$AF40,16+AF$3,0)+IF($Z41=AF$3,1,0)</f>
        <v>0</v>
      </c>
    </row>
    <row r="42" spans="11:32" ht="15">
      <c r="K42" s="1">
        <f t="shared" si="4"/>
        <v>35</v>
      </c>
      <c r="L42" s="1">
        <f t="shared" si="7"/>
        <v>30</v>
      </c>
      <c r="M42" s="1">
        <f t="shared" si="7"/>
        <v>15</v>
      </c>
      <c r="N42" s="1">
        <f t="shared" si="7"/>
        <v>-20</v>
      </c>
      <c r="O42" s="1">
        <f t="shared" si="7"/>
        <v>-45</v>
      </c>
      <c r="P42" s="1">
        <f t="shared" si="7"/>
        <v>-65</v>
      </c>
      <c r="Q42" s="1">
        <f t="shared" si="7"/>
        <v>-115</v>
      </c>
      <c r="R42" s="1">
        <f t="shared" si="9"/>
        <v>63</v>
      </c>
      <c r="S42" s="1">
        <f t="shared" si="10"/>
        <v>63</v>
      </c>
      <c r="T42" s="1">
        <f t="shared" si="11"/>
        <v>61</v>
      </c>
      <c r="U42" s="1">
        <f t="shared" si="12"/>
        <v>-99814</v>
      </c>
      <c r="V42" s="1">
        <f t="shared" si="13"/>
        <v>-99536</v>
      </c>
      <c r="W42" s="1">
        <f t="shared" si="14"/>
        <v>-99775</v>
      </c>
      <c r="X42" s="1">
        <f t="shared" si="15"/>
        <v>-99855</v>
      </c>
      <c r="Y42" s="1">
        <f t="shared" si="16"/>
        <v>30</v>
      </c>
      <c r="Z42" s="1">
        <f t="shared" si="17"/>
        <v>1</v>
      </c>
      <c r="AA42" s="1">
        <f>VLOOKUP($Y42,$K$1:$AF41,16+AA$3,0)+IF($Z42=AA$3,1,0)</f>
        <v>7</v>
      </c>
      <c r="AB42" s="1">
        <f>VLOOKUP($Y42,$K$1:$AF41,16+AB$3,0)+IF($Z42=AB$3,1,0)</f>
        <v>0</v>
      </c>
      <c r="AC42" s="1">
        <f>VLOOKUP($Y42,$K$1:$AF41,16+AC$3,0)+IF($Z42=AC$3,1,0)</f>
        <v>0</v>
      </c>
      <c r="AD42" s="1">
        <f>VLOOKUP($Y42,$K$1:$AF41,16+AD$3,0)+IF($Z42=AD$3,1,0)</f>
        <v>0</v>
      </c>
      <c r="AE42" s="1">
        <f>VLOOKUP($Y42,$K$1:$AF41,16+AE$3,0)+IF($Z42=AE$3,1,0)</f>
        <v>0</v>
      </c>
      <c r="AF42" s="1">
        <f>VLOOKUP($Y42,$K$1:$AF41,16+AF$3,0)+IF($Z42=AF$3,1,0)</f>
        <v>0</v>
      </c>
    </row>
    <row r="43" spans="11:32" ht="15">
      <c r="K43" s="1">
        <f t="shared" si="4"/>
        <v>40</v>
      </c>
      <c r="L43" s="1">
        <f t="shared" si="7"/>
        <v>35</v>
      </c>
      <c r="M43" s="1">
        <f t="shared" si="7"/>
        <v>20</v>
      </c>
      <c r="N43" s="1">
        <f t="shared" si="7"/>
        <v>-15</v>
      </c>
      <c r="O43" s="1">
        <f t="shared" si="7"/>
        <v>-40</v>
      </c>
      <c r="P43" s="1">
        <f t="shared" si="7"/>
        <v>-60</v>
      </c>
      <c r="Q43" s="1">
        <f t="shared" si="7"/>
        <v>-110</v>
      </c>
      <c r="R43" s="1">
        <f t="shared" si="9"/>
        <v>72</v>
      </c>
      <c r="S43" s="1">
        <f t="shared" si="10"/>
        <v>72</v>
      </c>
      <c r="T43" s="1">
        <f t="shared" si="11"/>
        <v>70</v>
      </c>
      <c r="U43" s="1">
        <f t="shared" si="12"/>
        <v>-99814</v>
      </c>
      <c r="V43" s="1">
        <f t="shared" si="13"/>
        <v>-99536</v>
      </c>
      <c r="W43" s="1">
        <f t="shared" si="14"/>
        <v>-99775</v>
      </c>
      <c r="X43" s="1">
        <f t="shared" si="15"/>
        <v>-99855</v>
      </c>
      <c r="Y43" s="1">
        <f t="shared" si="16"/>
        <v>35</v>
      </c>
      <c r="Z43" s="1">
        <f t="shared" si="17"/>
        <v>1</v>
      </c>
      <c r="AA43" s="1">
        <f>VLOOKUP($Y43,$K$1:$AF42,16+AA$3,0)+IF($Z43=AA$3,1,0)</f>
        <v>8</v>
      </c>
      <c r="AB43" s="1">
        <f>VLOOKUP($Y43,$K$1:$AF42,16+AB$3,0)+IF($Z43=AB$3,1,0)</f>
        <v>0</v>
      </c>
      <c r="AC43" s="1">
        <f>VLOOKUP($Y43,$K$1:$AF42,16+AC$3,0)+IF($Z43=AC$3,1,0)</f>
        <v>0</v>
      </c>
      <c r="AD43" s="1">
        <f>VLOOKUP($Y43,$K$1:$AF42,16+AD$3,0)+IF($Z43=AD$3,1,0)</f>
        <v>0</v>
      </c>
      <c r="AE43" s="1">
        <f>VLOOKUP($Y43,$K$1:$AF42,16+AE$3,0)+IF($Z43=AE$3,1,0)</f>
        <v>0</v>
      </c>
      <c r="AF43" s="1">
        <f>VLOOKUP($Y43,$K$1:$AF42,16+AF$3,0)+IF($Z43=AF$3,1,0)</f>
        <v>0</v>
      </c>
    </row>
    <row r="44" spans="11:32" ht="15">
      <c r="K44" s="1">
        <f t="shared" si="4"/>
        <v>45</v>
      </c>
      <c r="L44" s="1">
        <f t="shared" si="7"/>
        <v>40</v>
      </c>
      <c r="M44" s="1">
        <f t="shared" si="7"/>
        <v>25</v>
      </c>
      <c r="N44" s="1">
        <f t="shared" si="7"/>
        <v>-10</v>
      </c>
      <c r="O44" s="1">
        <f t="shared" si="7"/>
        <v>-35</v>
      </c>
      <c r="P44" s="1">
        <f t="shared" si="7"/>
        <v>-55</v>
      </c>
      <c r="Q44" s="1">
        <f t="shared" si="7"/>
        <v>-105</v>
      </c>
      <c r="R44" s="1">
        <f t="shared" si="9"/>
        <v>81</v>
      </c>
      <c r="S44" s="1">
        <f t="shared" si="10"/>
        <v>81</v>
      </c>
      <c r="T44" s="1">
        <f t="shared" si="11"/>
        <v>79</v>
      </c>
      <c r="U44" s="1">
        <f t="shared" si="12"/>
        <v>-99814</v>
      </c>
      <c r="V44" s="1">
        <f t="shared" si="13"/>
        <v>-99536</v>
      </c>
      <c r="W44" s="1">
        <f t="shared" si="14"/>
        <v>-99775</v>
      </c>
      <c r="X44" s="1">
        <f t="shared" si="15"/>
        <v>-99855</v>
      </c>
      <c r="Y44" s="1">
        <f t="shared" si="16"/>
        <v>40</v>
      </c>
      <c r="Z44" s="1">
        <f t="shared" si="17"/>
        <v>1</v>
      </c>
      <c r="AA44" s="1">
        <f>VLOOKUP($Y44,$K$1:$AF43,16+AA$3,0)+IF($Z44=AA$3,1,0)</f>
        <v>9</v>
      </c>
      <c r="AB44" s="1">
        <f>VLOOKUP($Y44,$K$1:$AF43,16+AB$3,0)+IF($Z44=AB$3,1,0)</f>
        <v>0</v>
      </c>
      <c r="AC44" s="1">
        <f>VLOOKUP($Y44,$K$1:$AF43,16+AC$3,0)+IF($Z44=AC$3,1,0)</f>
        <v>0</v>
      </c>
      <c r="AD44" s="1">
        <f>VLOOKUP($Y44,$K$1:$AF43,16+AD$3,0)+IF($Z44=AD$3,1,0)</f>
        <v>0</v>
      </c>
      <c r="AE44" s="1">
        <f>VLOOKUP($Y44,$K$1:$AF43,16+AE$3,0)+IF($Z44=AE$3,1,0)</f>
        <v>0</v>
      </c>
      <c r="AF44" s="1">
        <f>VLOOKUP($Y44,$K$1:$AF43,16+AF$3,0)+IF($Z44=AF$3,1,0)</f>
        <v>0</v>
      </c>
    </row>
    <row r="45" spans="11:32" ht="15">
      <c r="K45" s="1">
        <f t="shared" si="4"/>
        <v>50</v>
      </c>
      <c r="L45" s="1">
        <f aca="true" t="shared" si="18" ref="L45:Q54">+$K45-L$4</f>
        <v>45</v>
      </c>
      <c r="M45" s="1">
        <f t="shared" si="18"/>
        <v>30</v>
      </c>
      <c r="N45" s="1">
        <f t="shared" si="18"/>
        <v>-5</v>
      </c>
      <c r="O45" s="1">
        <f t="shared" si="18"/>
        <v>-30</v>
      </c>
      <c r="P45" s="1">
        <f t="shared" si="18"/>
        <v>-50</v>
      </c>
      <c r="Q45" s="1">
        <f t="shared" si="18"/>
        <v>-100</v>
      </c>
      <c r="R45" s="1">
        <f t="shared" si="9"/>
        <v>90</v>
      </c>
      <c r="S45" s="1">
        <f t="shared" si="10"/>
        <v>90</v>
      </c>
      <c r="T45" s="1">
        <f t="shared" si="11"/>
        <v>88</v>
      </c>
      <c r="U45" s="1">
        <f t="shared" si="12"/>
        <v>-99814</v>
      </c>
      <c r="V45" s="1">
        <f t="shared" si="13"/>
        <v>-99536</v>
      </c>
      <c r="W45" s="1">
        <f t="shared" si="14"/>
        <v>-99775</v>
      </c>
      <c r="X45" s="1">
        <f t="shared" si="15"/>
        <v>-99855</v>
      </c>
      <c r="Y45" s="1">
        <f t="shared" si="16"/>
        <v>45</v>
      </c>
      <c r="Z45" s="1">
        <f t="shared" si="17"/>
        <v>1</v>
      </c>
      <c r="AA45" s="1">
        <f>VLOOKUP($Y45,$K$1:$AF44,16+AA$3,0)+IF($Z45=AA$3,1,0)</f>
        <v>10</v>
      </c>
      <c r="AB45" s="1">
        <f>VLOOKUP($Y45,$K$1:$AF44,16+AB$3,0)+IF($Z45=AB$3,1,0)</f>
        <v>0</v>
      </c>
      <c r="AC45" s="1">
        <f>VLOOKUP($Y45,$K$1:$AF44,16+AC$3,0)+IF($Z45=AC$3,1,0)</f>
        <v>0</v>
      </c>
      <c r="AD45" s="1">
        <f>VLOOKUP($Y45,$K$1:$AF44,16+AD$3,0)+IF($Z45=AD$3,1,0)</f>
        <v>0</v>
      </c>
      <c r="AE45" s="1">
        <f>VLOOKUP($Y45,$K$1:$AF44,16+AE$3,0)+IF($Z45=AE$3,1,0)</f>
        <v>0</v>
      </c>
      <c r="AF45" s="1">
        <f>VLOOKUP($Y45,$K$1:$AF44,16+AF$3,0)+IF($Z45=AF$3,1,0)</f>
        <v>0</v>
      </c>
    </row>
    <row r="46" spans="11:32" ht="15">
      <c r="K46" s="1">
        <f t="shared" si="4"/>
        <v>55</v>
      </c>
      <c r="L46" s="1">
        <f t="shared" si="18"/>
        <v>50</v>
      </c>
      <c r="M46" s="1">
        <f t="shared" si="18"/>
        <v>35</v>
      </c>
      <c r="N46" s="1">
        <f t="shared" si="18"/>
        <v>0</v>
      </c>
      <c r="O46" s="1">
        <f t="shared" si="18"/>
        <v>-25</v>
      </c>
      <c r="P46" s="1">
        <f t="shared" si="18"/>
        <v>-45</v>
      </c>
      <c r="Q46" s="1">
        <f t="shared" si="18"/>
        <v>-95</v>
      </c>
      <c r="R46" s="1">
        <f t="shared" si="9"/>
        <v>186</v>
      </c>
      <c r="S46" s="1">
        <f t="shared" si="10"/>
        <v>99</v>
      </c>
      <c r="T46" s="1">
        <f t="shared" si="11"/>
        <v>97</v>
      </c>
      <c r="U46" s="1">
        <f t="shared" si="12"/>
        <v>186</v>
      </c>
      <c r="V46" s="1">
        <f t="shared" si="13"/>
        <v>-99536</v>
      </c>
      <c r="W46" s="1">
        <f t="shared" si="14"/>
        <v>-99775</v>
      </c>
      <c r="X46" s="1">
        <f t="shared" si="15"/>
        <v>-99855</v>
      </c>
      <c r="Y46" s="1">
        <f t="shared" si="16"/>
        <v>0</v>
      </c>
      <c r="Z46" s="1">
        <f t="shared" si="17"/>
        <v>3</v>
      </c>
      <c r="AA46" s="1">
        <f>VLOOKUP($Y46,$K$1:$AF45,16+AA$3,0)+IF($Z46=AA$3,1,0)</f>
        <v>0</v>
      </c>
      <c r="AB46" s="1">
        <f>VLOOKUP($Y46,$K$1:$AF45,16+AB$3,0)+IF($Z46=AB$3,1,0)</f>
        <v>0</v>
      </c>
      <c r="AC46" s="1">
        <f>VLOOKUP($Y46,$K$1:$AF45,16+AC$3,0)+IF($Z46=AC$3,1,0)</f>
        <v>1</v>
      </c>
      <c r="AD46" s="1">
        <f>VLOOKUP($Y46,$K$1:$AF45,16+AD$3,0)+IF($Z46=AD$3,1,0)</f>
        <v>0</v>
      </c>
      <c r="AE46" s="1">
        <f>VLOOKUP($Y46,$K$1:$AF45,16+AE$3,0)+IF($Z46=AE$3,1,0)</f>
        <v>0</v>
      </c>
      <c r="AF46" s="1">
        <f>VLOOKUP($Y46,$K$1:$AF45,16+AF$3,0)+IF($Z46=AF$3,1,0)</f>
        <v>0</v>
      </c>
    </row>
    <row r="47" spans="11:32" ht="15">
      <c r="K47" s="1">
        <f t="shared" si="4"/>
        <v>60</v>
      </c>
      <c r="L47" s="1">
        <f t="shared" si="18"/>
        <v>55</v>
      </c>
      <c r="M47" s="1">
        <f t="shared" si="18"/>
        <v>40</v>
      </c>
      <c r="N47" s="1">
        <f t="shared" si="18"/>
        <v>5</v>
      </c>
      <c r="O47" s="1">
        <f t="shared" si="18"/>
        <v>-20</v>
      </c>
      <c r="P47" s="1">
        <f t="shared" si="18"/>
        <v>-40</v>
      </c>
      <c r="Q47" s="1">
        <f t="shared" si="18"/>
        <v>-90</v>
      </c>
      <c r="R47" s="1">
        <f t="shared" si="9"/>
        <v>195</v>
      </c>
      <c r="S47" s="1">
        <f t="shared" si="10"/>
        <v>195</v>
      </c>
      <c r="T47" s="1">
        <f t="shared" si="11"/>
        <v>106</v>
      </c>
      <c r="U47" s="1">
        <f t="shared" si="12"/>
        <v>195</v>
      </c>
      <c r="V47" s="1">
        <f t="shared" si="13"/>
        <v>-99536</v>
      </c>
      <c r="W47" s="1">
        <f t="shared" si="14"/>
        <v>-99775</v>
      </c>
      <c r="X47" s="1">
        <f t="shared" si="15"/>
        <v>-99855</v>
      </c>
      <c r="Y47" s="1">
        <f t="shared" si="16"/>
        <v>55</v>
      </c>
      <c r="Z47" s="1">
        <f t="shared" si="17"/>
        <v>1</v>
      </c>
      <c r="AA47" s="1">
        <f>VLOOKUP($Y47,$K$1:$AF46,16+AA$3,0)+IF($Z47=AA$3,1,0)</f>
        <v>1</v>
      </c>
      <c r="AB47" s="1">
        <f>VLOOKUP($Y47,$K$1:$AF46,16+AB$3,0)+IF($Z47=AB$3,1,0)</f>
        <v>0</v>
      </c>
      <c r="AC47" s="1">
        <f>VLOOKUP($Y47,$K$1:$AF46,16+AC$3,0)+IF($Z47=AC$3,1,0)</f>
        <v>1</v>
      </c>
      <c r="AD47" s="1">
        <f>VLOOKUP($Y47,$K$1:$AF46,16+AD$3,0)+IF($Z47=AD$3,1,0)</f>
        <v>0</v>
      </c>
      <c r="AE47" s="1">
        <f>VLOOKUP($Y47,$K$1:$AF46,16+AE$3,0)+IF($Z47=AE$3,1,0)</f>
        <v>0</v>
      </c>
      <c r="AF47" s="1">
        <f>VLOOKUP($Y47,$K$1:$AF46,16+AF$3,0)+IF($Z47=AF$3,1,0)</f>
        <v>0</v>
      </c>
    </row>
    <row r="48" spans="11:32" ht="15">
      <c r="K48" s="1">
        <f t="shared" si="4"/>
        <v>65</v>
      </c>
      <c r="L48" s="1">
        <f t="shared" si="18"/>
        <v>60</v>
      </c>
      <c r="M48" s="1">
        <f t="shared" si="18"/>
        <v>45</v>
      </c>
      <c r="N48" s="1">
        <f t="shared" si="18"/>
        <v>10</v>
      </c>
      <c r="O48" s="1">
        <f t="shared" si="18"/>
        <v>-15</v>
      </c>
      <c r="P48" s="1">
        <f t="shared" si="18"/>
        <v>-35</v>
      </c>
      <c r="Q48" s="1">
        <f t="shared" si="18"/>
        <v>-85</v>
      </c>
      <c r="R48" s="1">
        <f t="shared" si="9"/>
        <v>204</v>
      </c>
      <c r="S48" s="1">
        <f t="shared" si="10"/>
        <v>204</v>
      </c>
      <c r="T48" s="1">
        <f t="shared" si="11"/>
        <v>115</v>
      </c>
      <c r="U48" s="1">
        <f t="shared" si="12"/>
        <v>204</v>
      </c>
      <c r="V48" s="1">
        <f t="shared" si="13"/>
        <v>-99536</v>
      </c>
      <c r="W48" s="1">
        <f t="shared" si="14"/>
        <v>-99775</v>
      </c>
      <c r="X48" s="1">
        <f t="shared" si="15"/>
        <v>-99855</v>
      </c>
      <c r="Y48" s="1">
        <f t="shared" si="16"/>
        <v>60</v>
      </c>
      <c r="Z48" s="1">
        <f t="shared" si="17"/>
        <v>1</v>
      </c>
      <c r="AA48" s="1">
        <f>VLOOKUP($Y48,$K$1:$AF47,16+AA$3,0)+IF($Z48=AA$3,1,0)</f>
        <v>2</v>
      </c>
      <c r="AB48" s="1">
        <f>VLOOKUP($Y48,$K$1:$AF47,16+AB$3,0)+IF($Z48=AB$3,1,0)</f>
        <v>0</v>
      </c>
      <c r="AC48" s="1">
        <f>VLOOKUP($Y48,$K$1:$AF47,16+AC$3,0)+IF($Z48=AC$3,1,0)</f>
        <v>1</v>
      </c>
      <c r="AD48" s="1">
        <f>VLOOKUP($Y48,$K$1:$AF47,16+AD$3,0)+IF($Z48=AD$3,1,0)</f>
        <v>0</v>
      </c>
      <c r="AE48" s="1">
        <f>VLOOKUP($Y48,$K$1:$AF47,16+AE$3,0)+IF($Z48=AE$3,1,0)</f>
        <v>0</v>
      </c>
      <c r="AF48" s="1">
        <f>VLOOKUP($Y48,$K$1:$AF47,16+AF$3,0)+IF($Z48=AF$3,1,0)</f>
        <v>0</v>
      </c>
    </row>
    <row r="49" spans="11:32" ht="15">
      <c r="K49" s="1">
        <f t="shared" si="4"/>
        <v>70</v>
      </c>
      <c r="L49" s="1">
        <f t="shared" si="18"/>
        <v>65</v>
      </c>
      <c r="M49" s="1">
        <f t="shared" si="18"/>
        <v>50</v>
      </c>
      <c r="N49" s="1">
        <f t="shared" si="18"/>
        <v>15</v>
      </c>
      <c r="O49" s="1">
        <f t="shared" si="18"/>
        <v>-10</v>
      </c>
      <c r="P49" s="1">
        <f t="shared" si="18"/>
        <v>-30</v>
      </c>
      <c r="Q49" s="1">
        <f t="shared" si="18"/>
        <v>-80</v>
      </c>
      <c r="R49" s="1">
        <f t="shared" si="9"/>
        <v>213</v>
      </c>
      <c r="S49" s="1">
        <f t="shared" si="10"/>
        <v>213</v>
      </c>
      <c r="T49" s="1">
        <f t="shared" si="11"/>
        <v>124</v>
      </c>
      <c r="U49" s="1">
        <f t="shared" si="12"/>
        <v>213</v>
      </c>
      <c r="V49" s="1">
        <f t="shared" si="13"/>
        <v>-99536</v>
      </c>
      <c r="W49" s="1">
        <f t="shared" si="14"/>
        <v>-99775</v>
      </c>
      <c r="X49" s="1">
        <f t="shared" si="15"/>
        <v>-99855</v>
      </c>
      <c r="Y49" s="1">
        <f t="shared" si="16"/>
        <v>65</v>
      </c>
      <c r="Z49" s="1">
        <f t="shared" si="17"/>
        <v>1</v>
      </c>
      <c r="AA49" s="1">
        <f>VLOOKUP($Y49,$K$1:$AF48,16+AA$3,0)+IF($Z49=AA$3,1,0)</f>
        <v>3</v>
      </c>
      <c r="AB49" s="1">
        <f>VLOOKUP($Y49,$K$1:$AF48,16+AB$3,0)+IF($Z49=AB$3,1,0)</f>
        <v>0</v>
      </c>
      <c r="AC49" s="1">
        <f>VLOOKUP($Y49,$K$1:$AF48,16+AC$3,0)+IF($Z49=AC$3,1,0)</f>
        <v>1</v>
      </c>
      <c r="AD49" s="1">
        <f>VLOOKUP($Y49,$K$1:$AF48,16+AD$3,0)+IF($Z49=AD$3,1,0)</f>
        <v>0</v>
      </c>
      <c r="AE49" s="1">
        <f>VLOOKUP($Y49,$K$1:$AF48,16+AE$3,0)+IF($Z49=AE$3,1,0)</f>
        <v>0</v>
      </c>
      <c r="AF49" s="1">
        <f>VLOOKUP($Y49,$K$1:$AF48,16+AF$3,0)+IF($Z49=AF$3,1,0)</f>
        <v>0</v>
      </c>
    </row>
    <row r="50" spans="11:32" ht="15">
      <c r="K50" s="1">
        <f t="shared" si="4"/>
        <v>75</v>
      </c>
      <c r="L50" s="1">
        <f t="shared" si="18"/>
        <v>70</v>
      </c>
      <c r="M50" s="1">
        <f t="shared" si="18"/>
        <v>55</v>
      </c>
      <c r="N50" s="1">
        <f t="shared" si="18"/>
        <v>20</v>
      </c>
      <c r="O50" s="1">
        <f t="shared" si="18"/>
        <v>-5</v>
      </c>
      <c r="P50" s="1">
        <f t="shared" si="18"/>
        <v>-25</v>
      </c>
      <c r="Q50" s="1">
        <f t="shared" si="18"/>
        <v>-75</v>
      </c>
      <c r="R50" s="1">
        <f t="shared" si="9"/>
        <v>222</v>
      </c>
      <c r="S50" s="1">
        <f t="shared" si="10"/>
        <v>222</v>
      </c>
      <c r="T50" s="1">
        <f t="shared" si="11"/>
        <v>220</v>
      </c>
      <c r="U50" s="1">
        <f t="shared" si="12"/>
        <v>222</v>
      </c>
      <c r="V50" s="1">
        <f t="shared" si="13"/>
        <v>-99536</v>
      </c>
      <c r="W50" s="1">
        <f t="shared" si="14"/>
        <v>-99775</v>
      </c>
      <c r="X50" s="1">
        <f t="shared" si="15"/>
        <v>-99855</v>
      </c>
      <c r="Y50" s="1">
        <f t="shared" si="16"/>
        <v>70</v>
      </c>
      <c r="Z50" s="1">
        <f t="shared" si="17"/>
        <v>1</v>
      </c>
      <c r="AA50" s="1">
        <f>VLOOKUP($Y50,$K$1:$AF49,16+AA$3,0)+IF($Z50=AA$3,1,0)</f>
        <v>4</v>
      </c>
      <c r="AB50" s="1">
        <f>VLOOKUP($Y50,$K$1:$AF49,16+AB$3,0)+IF($Z50=AB$3,1,0)</f>
        <v>0</v>
      </c>
      <c r="AC50" s="1">
        <f>VLOOKUP($Y50,$K$1:$AF49,16+AC$3,0)+IF($Z50=AC$3,1,0)</f>
        <v>1</v>
      </c>
      <c r="AD50" s="1">
        <f>VLOOKUP($Y50,$K$1:$AF49,16+AD$3,0)+IF($Z50=AD$3,1,0)</f>
        <v>0</v>
      </c>
      <c r="AE50" s="1">
        <f>VLOOKUP($Y50,$K$1:$AF49,16+AE$3,0)+IF($Z50=AE$3,1,0)</f>
        <v>0</v>
      </c>
      <c r="AF50" s="1">
        <f>VLOOKUP($Y50,$K$1:$AF49,16+AF$3,0)+IF($Z50=AF$3,1,0)</f>
        <v>0</v>
      </c>
    </row>
    <row r="51" spans="11:32" ht="15">
      <c r="K51" s="1">
        <f t="shared" si="4"/>
        <v>80</v>
      </c>
      <c r="L51" s="1">
        <f t="shared" si="18"/>
        <v>75</v>
      </c>
      <c r="M51" s="1">
        <f t="shared" si="18"/>
        <v>60</v>
      </c>
      <c r="N51" s="1">
        <f t="shared" si="18"/>
        <v>25</v>
      </c>
      <c r="O51" s="1">
        <f t="shared" si="18"/>
        <v>0</v>
      </c>
      <c r="P51" s="1">
        <f t="shared" si="18"/>
        <v>-20</v>
      </c>
      <c r="Q51" s="1">
        <f t="shared" si="18"/>
        <v>-70</v>
      </c>
      <c r="R51" s="1">
        <f t="shared" si="9"/>
        <v>464</v>
      </c>
      <c r="S51" s="1">
        <f t="shared" si="10"/>
        <v>231</v>
      </c>
      <c r="T51" s="1">
        <f t="shared" si="11"/>
        <v>229</v>
      </c>
      <c r="U51" s="1">
        <f t="shared" si="12"/>
        <v>231</v>
      </c>
      <c r="V51" s="1">
        <f t="shared" si="13"/>
        <v>464</v>
      </c>
      <c r="W51" s="1">
        <f t="shared" si="14"/>
        <v>-99775</v>
      </c>
      <c r="X51" s="1">
        <f t="shared" si="15"/>
        <v>-99855</v>
      </c>
      <c r="Y51" s="1">
        <f t="shared" si="16"/>
        <v>0</v>
      </c>
      <c r="Z51" s="1">
        <f t="shared" si="17"/>
        <v>4</v>
      </c>
      <c r="AA51" s="1">
        <f>VLOOKUP($Y51,$K$1:$AF50,16+AA$3,0)+IF($Z51=AA$3,1,0)</f>
        <v>0</v>
      </c>
      <c r="AB51" s="1">
        <f>VLOOKUP($Y51,$K$1:$AF50,16+AB$3,0)+IF($Z51=AB$3,1,0)</f>
        <v>0</v>
      </c>
      <c r="AC51" s="1">
        <f>VLOOKUP($Y51,$K$1:$AF50,16+AC$3,0)+IF($Z51=AC$3,1,0)</f>
        <v>0</v>
      </c>
      <c r="AD51" s="1">
        <f>VLOOKUP($Y51,$K$1:$AF50,16+AD$3,0)+IF($Z51=AD$3,1,0)</f>
        <v>1</v>
      </c>
      <c r="AE51" s="1">
        <f>VLOOKUP($Y51,$K$1:$AF50,16+AE$3,0)+IF($Z51=AE$3,1,0)</f>
        <v>0</v>
      </c>
      <c r="AF51" s="1">
        <f>VLOOKUP($Y51,$K$1:$AF50,16+AF$3,0)+IF($Z51=AF$3,1,0)</f>
        <v>0</v>
      </c>
    </row>
    <row r="52" spans="11:32" ht="15">
      <c r="K52" s="1">
        <f t="shared" si="4"/>
        <v>85</v>
      </c>
      <c r="L52" s="1">
        <f t="shared" si="18"/>
        <v>80</v>
      </c>
      <c r="M52" s="1">
        <f t="shared" si="18"/>
        <v>65</v>
      </c>
      <c r="N52" s="1">
        <f t="shared" si="18"/>
        <v>30</v>
      </c>
      <c r="O52" s="1">
        <f t="shared" si="18"/>
        <v>5</v>
      </c>
      <c r="P52" s="1">
        <f t="shared" si="18"/>
        <v>-15</v>
      </c>
      <c r="Q52" s="1">
        <f t="shared" si="18"/>
        <v>-65</v>
      </c>
      <c r="R52" s="1">
        <f t="shared" si="9"/>
        <v>473</v>
      </c>
      <c r="S52" s="1">
        <f t="shared" si="10"/>
        <v>473</v>
      </c>
      <c r="T52" s="1">
        <f t="shared" si="11"/>
        <v>238</v>
      </c>
      <c r="U52" s="1">
        <f t="shared" si="12"/>
        <v>240</v>
      </c>
      <c r="V52" s="1">
        <f t="shared" si="13"/>
        <v>473</v>
      </c>
      <c r="W52" s="1">
        <f t="shared" si="14"/>
        <v>-99775</v>
      </c>
      <c r="X52" s="1">
        <f t="shared" si="15"/>
        <v>-99855</v>
      </c>
      <c r="Y52" s="1">
        <f t="shared" si="16"/>
        <v>80</v>
      </c>
      <c r="Z52" s="1">
        <f t="shared" si="17"/>
        <v>1</v>
      </c>
      <c r="AA52" s="1">
        <f>VLOOKUP($Y52,$K$1:$AF51,16+AA$3,0)+IF($Z52=AA$3,1,0)</f>
        <v>1</v>
      </c>
      <c r="AB52" s="1">
        <f>VLOOKUP($Y52,$K$1:$AF51,16+AB$3,0)+IF($Z52=AB$3,1,0)</f>
        <v>0</v>
      </c>
      <c r="AC52" s="1">
        <f>VLOOKUP($Y52,$K$1:$AF51,16+AC$3,0)+IF($Z52=AC$3,1,0)</f>
        <v>0</v>
      </c>
      <c r="AD52" s="1">
        <f>VLOOKUP($Y52,$K$1:$AF51,16+AD$3,0)+IF($Z52=AD$3,1,0)</f>
        <v>1</v>
      </c>
      <c r="AE52" s="1">
        <f>VLOOKUP($Y52,$K$1:$AF51,16+AE$3,0)+IF($Z52=AE$3,1,0)</f>
        <v>0</v>
      </c>
      <c r="AF52" s="1">
        <f>VLOOKUP($Y52,$K$1:$AF51,16+AF$3,0)+IF($Z52=AF$3,1,0)</f>
        <v>0</v>
      </c>
    </row>
    <row r="53" spans="11:32" ht="15">
      <c r="K53" s="1">
        <f t="shared" si="4"/>
        <v>90</v>
      </c>
      <c r="L53" s="1">
        <f t="shared" si="18"/>
        <v>85</v>
      </c>
      <c r="M53" s="1">
        <f t="shared" si="18"/>
        <v>70</v>
      </c>
      <c r="N53" s="1">
        <f t="shared" si="18"/>
        <v>35</v>
      </c>
      <c r="O53" s="1">
        <f t="shared" si="18"/>
        <v>10</v>
      </c>
      <c r="P53" s="1">
        <f t="shared" si="18"/>
        <v>-10</v>
      </c>
      <c r="Q53" s="1">
        <f t="shared" si="18"/>
        <v>-60</v>
      </c>
      <c r="R53" s="1">
        <f t="shared" si="9"/>
        <v>482</v>
      </c>
      <c r="S53" s="1">
        <f t="shared" si="10"/>
        <v>482</v>
      </c>
      <c r="T53" s="1">
        <f t="shared" si="11"/>
        <v>247</v>
      </c>
      <c r="U53" s="1">
        <f t="shared" si="12"/>
        <v>249</v>
      </c>
      <c r="V53" s="1">
        <f t="shared" si="13"/>
        <v>482</v>
      </c>
      <c r="W53" s="1">
        <f t="shared" si="14"/>
        <v>-99775</v>
      </c>
      <c r="X53" s="1">
        <f t="shared" si="15"/>
        <v>-99855</v>
      </c>
      <c r="Y53" s="1">
        <f t="shared" si="16"/>
        <v>85</v>
      </c>
      <c r="Z53" s="1">
        <f t="shared" si="17"/>
        <v>1</v>
      </c>
      <c r="AA53" s="1">
        <f>VLOOKUP($Y53,$K$1:$AF52,16+AA$3,0)+IF($Z53=AA$3,1,0)</f>
        <v>2</v>
      </c>
      <c r="AB53" s="1">
        <f>VLOOKUP($Y53,$K$1:$AF52,16+AB$3,0)+IF($Z53=AB$3,1,0)</f>
        <v>0</v>
      </c>
      <c r="AC53" s="1">
        <f>VLOOKUP($Y53,$K$1:$AF52,16+AC$3,0)+IF($Z53=AC$3,1,0)</f>
        <v>0</v>
      </c>
      <c r="AD53" s="1">
        <f>VLOOKUP($Y53,$K$1:$AF52,16+AD$3,0)+IF($Z53=AD$3,1,0)</f>
        <v>1</v>
      </c>
      <c r="AE53" s="1">
        <f>VLOOKUP($Y53,$K$1:$AF52,16+AE$3,0)+IF($Z53=AE$3,1,0)</f>
        <v>0</v>
      </c>
      <c r="AF53" s="1">
        <f>VLOOKUP($Y53,$K$1:$AF52,16+AF$3,0)+IF($Z53=AF$3,1,0)</f>
        <v>0</v>
      </c>
    </row>
    <row r="54" spans="11:32" ht="15">
      <c r="K54" s="1">
        <f t="shared" si="4"/>
        <v>95</v>
      </c>
      <c r="L54" s="1">
        <f t="shared" si="18"/>
        <v>90</v>
      </c>
      <c r="M54" s="1">
        <f t="shared" si="18"/>
        <v>75</v>
      </c>
      <c r="N54" s="1">
        <f t="shared" si="18"/>
        <v>40</v>
      </c>
      <c r="O54" s="1">
        <f t="shared" si="18"/>
        <v>15</v>
      </c>
      <c r="P54" s="1">
        <f t="shared" si="18"/>
        <v>-5</v>
      </c>
      <c r="Q54" s="1">
        <f t="shared" si="18"/>
        <v>-55</v>
      </c>
      <c r="R54" s="1">
        <f t="shared" si="9"/>
        <v>491</v>
      </c>
      <c r="S54" s="1">
        <f t="shared" si="10"/>
        <v>491</v>
      </c>
      <c r="T54" s="1">
        <f t="shared" si="11"/>
        <v>256</v>
      </c>
      <c r="U54" s="1">
        <f t="shared" si="12"/>
        <v>258</v>
      </c>
      <c r="V54" s="1">
        <f t="shared" si="13"/>
        <v>491</v>
      </c>
      <c r="W54" s="1">
        <f t="shared" si="14"/>
        <v>-99775</v>
      </c>
      <c r="X54" s="1">
        <f t="shared" si="15"/>
        <v>-99855</v>
      </c>
      <c r="Y54" s="1">
        <f t="shared" si="16"/>
        <v>90</v>
      </c>
      <c r="Z54" s="1">
        <f t="shared" si="17"/>
        <v>1</v>
      </c>
      <c r="AA54" s="1">
        <f>VLOOKUP($Y54,$K$1:$AF53,16+AA$3,0)+IF($Z54=AA$3,1,0)</f>
        <v>3</v>
      </c>
      <c r="AB54" s="1">
        <f>VLOOKUP($Y54,$K$1:$AF53,16+AB$3,0)+IF($Z54=AB$3,1,0)</f>
        <v>0</v>
      </c>
      <c r="AC54" s="1">
        <f>VLOOKUP($Y54,$K$1:$AF53,16+AC$3,0)+IF($Z54=AC$3,1,0)</f>
        <v>0</v>
      </c>
      <c r="AD54" s="1">
        <f>VLOOKUP($Y54,$K$1:$AF53,16+AD$3,0)+IF($Z54=AD$3,1,0)</f>
        <v>1</v>
      </c>
      <c r="AE54" s="1">
        <f>VLOOKUP($Y54,$K$1:$AF53,16+AE$3,0)+IF($Z54=AE$3,1,0)</f>
        <v>0</v>
      </c>
      <c r="AF54" s="1">
        <f>VLOOKUP($Y54,$K$1:$AF53,16+AF$3,0)+IF($Z54=AF$3,1,0)</f>
        <v>0</v>
      </c>
    </row>
    <row r="55" spans="11:32" ht="15">
      <c r="K55" s="1">
        <f t="shared" si="4"/>
        <v>100</v>
      </c>
      <c r="L55" s="1">
        <f aca="true" t="shared" si="19" ref="L55:Q64">+$K55-L$4</f>
        <v>95</v>
      </c>
      <c r="M55" s="1">
        <f t="shared" si="19"/>
        <v>80</v>
      </c>
      <c r="N55" s="1">
        <f t="shared" si="19"/>
        <v>45</v>
      </c>
      <c r="O55" s="1">
        <f t="shared" si="19"/>
        <v>20</v>
      </c>
      <c r="P55" s="1">
        <f t="shared" si="19"/>
        <v>0</v>
      </c>
      <c r="Q55" s="1">
        <f t="shared" si="19"/>
        <v>-50</v>
      </c>
      <c r="R55" s="1">
        <f t="shared" si="9"/>
        <v>500</v>
      </c>
      <c r="S55" s="1">
        <f t="shared" si="10"/>
        <v>500</v>
      </c>
      <c r="T55" s="1">
        <f t="shared" si="11"/>
        <v>498</v>
      </c>
      <c r="U55" s="1">
        <f t="shared" si="12"/>
        <v>267</v>
      </c>
      <c r="V55" s="1">
        <f t="shared" si="13"/>
        <v>500</v>
      </c>
      <c r="W55" s="1">
        <f t="shared" si="14"/>
        <v>225</v>
      </c>
      <c r="X55" s="1">
        <f t="shared" si="15"/>
        <v>-99855</v>
      </c>
      <c r="Y55" s="1">
        <f t="shared" si="16"/>
        <v>95</v>
      </c>
      <c r="Z55" s="1">
        <f t="shared" si="17"/>
        <v>1</v>
      </c>
      <c r="AA55" s="1">
        <f>VLOOKUP($Y55,$K$1:$AF54,16+AA$3,0)+IF($Z55=AA$3,1,0)</f>
        <v>4</v>
      </c>
      <c r="AB55" s="1">
        <f>VLOOKUP($Y55,$K$1:$AF54,16+AB$3,0)+IF($Z55=AB$3,1,0)</f>
        <v>0</v>
      </c>
      <c r="AC55" s="1">
        <f>VLOOKUP($Y55,$K$1:$AF54,16+AC$3,0)+IF($Z55=AC$3,1,0)</f>
        <v>0</v>
      </c>
      <c r="AD55" s="1">
        <f>VLOOKUP($Y55,$K$1:$AF54,16+AD$3,0)+IF($Z55=AD$3,1,0)</f>
        <v>1</v>
      </c>
      <c r="AE55" s="1">
        <f>VLOOKUP($Y55,$K$1:$AF54,16+AE$3,0)+IF($Z55=AE$3,1,0)</f>
        <v>0</v>
      </c>
      <c r="AF55" s="1">
        <f>VLOOKUP($Y55,$K$1:$AF54,16+AF$3,0)+IF($Z55=AF$3,1,0)</f>
        <v>0</v>
      </c>
    </row>
    <row r="56" spans="11:32" ht="15">
      <c r="K56" s="1">
        <f t="shared" si="4"/>
        <v>105</v>
      </c>
      <c r="L56" s="1">
        <f t="shared" si="19"/>
        <v>100</v>
      </c>
      <c r="M56" s="1">
        <f t="shared" si="19"/>
        <v>85</v>
      </c>
      <c r="N56" s="1">
        <f t="shared" si="19"/>
        <v>50</v>
      </c>
      <c r="O56" s="1">
        <f t="shared" si="19"/>
        <v>25</v>
      </c>
      <c r="P56" s="1">
        <f t="shared" si="19"/>
        <v>5</v>
      </c>
      <c r="Q56" s="1">
        <f t="shared" si="19"/>
        <v>-45</v>
      </c>
      <c r="R56" s="1">
        <f t="shared" si="9"/>
        <v>509</v>
      </c>
      <c r="S56" s="1">
        <f t="shared" si="10"/>
        <v>509</v>
      </c>
      <c r="T56" s="1">
        <f t="shared" si="11"/>
        <v>507</v>
      </c>
      <c r="U56" s="1">
        <f t="shared" si="12"/>
        <v>276</v>
      </c>
      <c r="V56" s="1">
        <f t="shared" si="13"/>
        <v>509</v>
      </c>
      <c r="W56" s="1">
        <f t="shared" si="14"/>
        <v>234</v>
      </c>
      <c r="X56" s="1">
        <f t="shared" si="15"/>
        <v>-99855</v>
      </c>
      <c r="Y56" s="1">
        <f t="shared" si="16"/>
        <v>100</v>
      </c>
      <c r="Z56" s="1">
        <f t="shared" si="17"/>
        <v>1</v>
      </c>
      <c r="AA56" s="1">
        <f>VLOOKUP($Y56,$K$1:$AF55,16+AA$3,0)+IF($Z56=AA$3,1,0)</f>
        <v>5</v>
      </c>
      <c r="AB56" s="1">
        <f>VLOOKUP($Y56,$K$1:$AF55,16+AB$3,0)+IF($Z56=AB$3,1,0)</f>
        <v>0</v>
      </c>
      <c r="AC56" s="1">
        <f>VLOOKUP($Y56,$K$1:$AF55,16+AC$3,0)+IF($Z56=AC$3,1,0)</f>
        <v>0</v>
      </c>
      <c r="AD56" s="1">
        <f>VLOOKUP($Y56,$K$1:$AF55,16+AD$3,0)+IF($Z56=AD$3,1,0)</f>
        <v>1</v>
      </c>
      <c r="AE56" s="1">
        <f>VLOOKUP($Y56,$K$1:$AF55,16+AE$3,0)+IF($Z56=AE$3,1,0)</f>
        <v>0</v>
      </c>
      <c r="AF56" s="1">
        <f>VLOOKUP($Y56,$K$1:$AF55,16+AF$3,0)+IF($Z56=AF$3,1,0)</f>
        <v>0</v>
      </c>
    </row>
    <row r="57" spans="11:32" ht="15">
      <c r="K57" s="1">
        <f t="shared" si="4"/>
        <v>110</v>
      </c>
      <c r="L57" s="1">
        <f t="shared" si="19"/>
        <v>105</v>
      </c>
      <c r="M57" s="1">
        <f t="shared" si="19"/>
        <v>90</v>
      </c>
      <c r="N57" s="1">
        <f t="shared" si="19"/>
        <v>55</v>
      </c>
      <c r="O57" s="1">
        <f t="shared" si="19"/>
        <v>30</v>
      </c>
      <c r="P57" s="1">
        <f t="shared" si="19"/>
        <v>10</v>
      </c>
      <c r="Q57" s="1">
        <f t="shared" si="19"/>
        <v>-40</v>
      </c>
      <c r="R57" s="1">
        <f t="shared" si="9"/>
        <v>518</v>
      </c>
      <c r="S57" s="1">
        <f t="shared" si="10"/>
        <v>518</v>
      </c>
      <c r="T57" s="1">
        <f t="shared" si="11"/>
        <v>516</v>
      </c>
      <c r="U57" s="1">
        <f t="shared" si="12"/>
        <v>372</v>
      </c>
      <c r="V57" s="1">
        <f t="shared" si="13"/>
        <v>518</v>
      </c>
      <c r="W57" s="1">
        <f t="shared" si="14"/>
        <v>243</v>
      </c>
      <c r="X57" s="1">
        <f t="shared" si="15"/>
        <v>-99855</v>
      </c>
      <c r="Y57" s="1">
        <f t="shared" si="16"/>
        <v>105</v>
      </c>
      <c r="Z57" s="1">
        <f t="shared" si="17"/>
        <v>1</v>
      </c>
      <c r="AA57" s="1">
        <f>VLOOKUP($Y57,$K$1:$AF56,16+AA$3,0)+IF($Z57=AA$3,1,0)</f>
        <v>6</v>
      </c>
      <c r="AB57" s="1">
        <f>VLOOKUP($Y57,$K$1:$AF56,16+AB$3,0)+IF($Z57=AB$3,1,0)</f>
        <v>0</v>
      </c>
      <c r="AC57" s="1">
        <f>VLOOKUP($Y57,$K$1:$AF56,16+AC$3,0)+IF($Z57=AC$3,1,0)</f>
        <v>0</v>
      </c>
      <c r="AD57" s="1">
        <f>VLOOKUP($Y57,$K$1:$AF56,16+AD$3,0)+IF($Z57=AD$3,1,0)</f>
        <v>1</v>
      </c>
      <c r="AE57" s="1">
        <f>VLOOKUP($Y57,$K$1:$AF56,16+AE$3,0)+IF($Z57=AE$3,1,0)</f>
        <v>0</v>
      </c>
      <c r="AF57" s="1">
        <f>VLOOKUP($Y57,$K$1:$AF56,16+AF$3,0)+IF($Z57=AF$3,1,0)</f>
        <v>0</v>
      </c>
    </row>
    <row r="58" spans="11:32" ht="15">
      <c r="K58" s="1">
        <f t="shared" si="4"/>
        <v>115</v>
      </c>
      <c r="L58" s="1">
        <f t="shared" si="19"/>
        <v>110</v>
      </c>
      <c r="M58" s="1">
        <f t="shared" si="19"/>
        <v>95</v>
      </c>
      <c r="N58" s="1">
        <f t="shared" si="19"/>
        <v>60</v>
      </c>
      <c r="O58" s="1">
        <f t="shared" si="19"/>
        <v>35</v>
      </c>
      <c r="P58" s="1">
        <f t="shared" si="19"/>
        <v>15</v>
      </c>
      <c r="Q58" s="1">
        <f t="shared" si="19"/>
        <v>-35</v>
      </c>
      <c r="R58" s="1">
        <f t="shared" si="9"/>
        <v>527</v>
      </c>
      <c r="S58" s="1">
        <f t="shared" si="10"/>
        <v>527</v>
      </c>
      <c r="T58" s="1">
        <f t="shared" si="11"/>
        <v>525</v>
      </c>
      <c r="U58" s="1">
        <f t="shared" si="12"/>
        <v>381</v>
      </c>
      <c r="V58" s="1">
        <f t="shared" si="13"/>
        <v>527</v>
      </c>
      <c r="W58" s="1">
        <f t="shared" si="14"/>
        <v>252</v>
      </c>
      <c r="X58" s="1">
        <f t="shared" si="15"/>
        <v>-99855</v>
      </c>
      <c r="Y58" s="1">
        <f t="shared" si="16"/>
        <v>110</v>
      </c>
      <c r="Z58" s="1">
        <f t="shared" si="17"/>
        <v>1</v>
      </c>
      <c r="AA58" s="1">
        <f>VLOOKUP($Y58,$K$1:$AF57,16+AA$3,0)+IF($Z58=AA$3,1,0)</f>
        <v>7</v>
      </c>
      <c r="AB58" s="1">
        <f>VLOOKUP($Y58,$K$1:$AF57,16+AB$3,0)+IF($Z58=AB$3,1,0)</f>
        <v>0</v>
      </c>
      <c r="AC58" s="1">
        <f>VLOOKUP($Y58,$K$1:$AF57,16+AC$3,0)+IF($Z58=AC$3,1,0)</f>
        <v>0</v>
      </c>
      <c r="AD58" s="1">
        <f>VLOOKUP($Y58,$K$1:$AF57,16+AD$3,0)+IF($Z58=AD$3,1,0)</f>
        <v>1</v>
      </c>
      <c r="AE58" s="1">
        <f>VLOOKUP($Y58,$K$1:$AF57,16+AE$3,0)+IF($Z58=AE$3,1,0)</f>
        <v>0</v>
      </c>
      <c r="AF58" s="1">
        <f>VLOOKUP($Y58,$K$1:$AF57,16+AF$3,0)+IF($Z58=AF$3,1,0)</f>
        <v>0</v>
      </c>
    </row>
    <row r="59" spans="11:32" ht="15">
      <c r="K59" s="1">
        <f t="shared" si="4"/>
        <v>120</v>
      </c>
      <c r="L59" s="1">
        <f t="shared" si="19"/>
        <v>115</v>
      </c>
      <c r="M59" s="1">
        <f t="shared" si="19"/>
        <v>100</v>
      </c>
      <c r="N59" s="1">
        <f t="shared" si="19"/>
        <v>65</v>
      </c>
      <c r="O59" s="1">
        <f t="shared" si="19"/>
        <v>40</v>
      </c>
      <c r="P59" s="1">
        <f t="shared" si="19"/>
        <v>20</v>
      </c>
      <c r="Q59" s="1">
        <f t="shared" si="19"/>
        <v>-30</v>
      </c>
      <c r="R59" s="1">
        <f t="shared" si="9"/>
        <v>536</v>
      </c>
      <c r="S59" s="1">
        <f t="shared" si="10"/>
        <v>536</v>
      </c>
      <c r="T59" s="1">
        <f t="shared" si="11"/>
        <v>534</v>
      </c>
      <c r="U59" s="1">
        <f t="shared" si="12"/>
        <v>390</v>
      </c>
      <c r="V59" s="1">
        <f t="shared" si="13"/>
        <v>536</v>
      </c>
      <c r="W59" s="1">
        <f t="shared" si="14"/>
        <v>261</v>
      </c>
      <c r="X59" s="1">
        <f t="shared" si="15"/>
        <v>-99855</v>
      </c>
      <c r="Y59" s="1">
        <f t="shared" si="16"/>
        <v>115</v>
      </c>
      <c r="Z59" s="1">
        <f t="shared" si="17"/>
        <v>1</v>
      </c>
      <c r="AA59" s="1">
        <f>VLOOKUP($Y59,$K$1:$AF58,16+AA$3,0)+IF($Z59=AA$3,1,0)</f>
        <v>8</v>
      </c>
      <c r="AB59" s="1">
        <f>VLOOKUP($Y59,$K$1:$AF58,16+AB$3,0)+IF($Z59=AB$3,1,0)</f>
        <v>0</v>
      </c>
      <c r="AC59" s="1">
        <f>VLOOKUP($Y59,$K$1:$AF58,16+AC$3,0)+IF($Z59=AC$3,1,0)</f>
        <v>0</v>
      </c>
      <c r="AD59" s="1">
        <f>VLOOKUP($Y59,$K$1:$AF58,16+AD$3,0)+IF($Z59=AD$3,1,0)</f>
        <v>1</v>
      </c>
      <c r="AE59" s="1">
        <f>VLOOKUP($Y59,$K$1:$AF58,16+AE$3,0)+IF($Z59=AE$3,1,0)</f>
        <v>0</v>
      </c>
      <c r="AF59" s="1">
        <f>VLOOKUP($Y59,$K$1:$AF58,16+AF$3,0)+IF($Z59=AF$3,1,0)</f>
        <v>0</v>
      </c>
    </row>
    <row r="60" spans="11:32" ht="15">
      <c r="K60" s="1">
        <f t="shared" si="4"/>
        <v>125</v>
      </c>
      <c r="L60" s="1">
        <f t="shared" si="19"/>
        <v>120</v>
      </c>
      <c r="M60" s="1">
        <f t="shared" si="19"/>
        <v>105</v>
      </c>
      <c r="N60" s="1">
        <f t="shared" si="19"/>
        <v>70</v>
      </c>
      <c r="O60" s="1">
        <f t="shared" si="19"/>
        <v>45</v>
      </c>
      <c r="P60" s="1">
        <f t="shared" si="19"/>
        <v>25</v>
      </c>
      <c r="Q60" s="1">
        <f t="shared" si="19"/>
        <v>-25</v>
      </c>
      <c r="R60" s="1">
        <f t="shared" si="9"/>
        <v>545</v>
      </c>
      <c r="S60" s="1">
        <f t="shared" si="10"/>
        <v>545</v>
      </c>
      <c r="T60" s="1">
        <f t="shared" si="11"/>
        <v>543</v>
      </c>
      <c r="U60" s="1">
        <f t="shared" si="12"/>
        <v>399</v>
      </c>
      <c r="V60" s="1">
        <f t="shared" si="13"/>
        <v>545</v>
      </c>
      <c r="W60" s="1">
        <f t="shared" si="14"/>
        <v>270</v>
      </c>
      <c r="X60" s="1">
        <f t="shared" si="15"/>
        <v>-99855</v>
      </c>
      <c r="Y60" s="1">
        <f t="shared" si="16"/>
        <v>120</v>
      </c>
      <c r="Z60" s="1">
        <f t="shared" si="17"/>
        <v>1</v>
      </c>
      <c r="AA60" s="1">
        <f>VLOOKUP($Y60,$K$1:$AF59,16+AA$3,0)+IF($Z60=AA$3,1,0)</f>
        <v>9</v>
      </c>
      <c r="AB60" s="1">
        <f>VLOOKUP($Y60,$K$1:$AF59,16+AB$3,0)+IF($Z60=AB$3,1,0)</f>
        <v>0</v>
      </c>
      <c r="AC60" s="1">
        <f>VLOOKUP($Y60,$K$1:$AF59,16+AC$3,0)+IF($Z60=AC$3,1,0)</f>
        <v>0</v>
      </c>
      <c r="AD60" s="1">
        <f>VLOOKUP($Y60,$K$1:$AF59,16+AD$3,0)+IF($Z60=AD$3,1,0)</f>
        <v>1</v>
      </c>
      <c r="AE60" s="1">
        <f>VLOOKUP($Y60,$K$1:$AF59,16+AE$3,0)+IF($Z60=AE$3,1,0)</f>
        <v>0</v>
      </c>
      <c r="AF60" s="1">
        <f>VLOOKUP($Y60,$K$1:$AF59,16+AF$3,0)+IF($Z60=AF$3,1,0)</f>
        <v>0</v>
      </c>
    </row>
    <row r="61" spans="11:32" ht="15">
      <c r="K61" s="1">
        <f t="shared" si="4"/>
        <v>130</v>
      </c>
      <c r="L61" s="1">
        <f t="shared" si="19"/>
        <v>125</v>
      </c>
      <c r="M61" s="1">
        <f t="shared" si="19"/>
        <v>110</v>
      </c>
      <c r="N61" s="1">
        <f t="shared" si="19"/>
        <v>75</v>
      </c>
      <c r="O61" s="1">
        <f t="shared" si="19"/>
        <v>50</v>
      </c>
      <c r="P61" s="1">
        <f t="shared" si="19"/>
        <v>30</v>
      </c>
      <c r="Q61" s="1">
        <f t="shared" si="19"/>
        <v>-20</v>
      </c>
      <c r="R61" s="1">
        <f t="shared" si="9"/>
        <v>554</v>
      </c>
      <c r="S61" s="1">
        <f t="shared" si="10"/>
        <v>554</v>
      </c>
      <c r="T61" s="1">
        <f t="shared" si="11"/>
        <v>552</v>
      </c>
      <c r="U61" s="1">
        <f t="shared" si="12"/>
        <v>408</v>
      </c>
      <c r="V61" s="1">
        <f t="shared" si="13"/>
        <v>554</v>
      </c>
      <c r="W61" s="1">
        <f t="shared" si="14"/>
        <v>279</v>
      </c>
      <c r="X61" s="1">
        <f t="shared" si="15"/>
        <v>-99855</v>
      </c>
      <c r="Y61" s="1">
        <f t="shared" si="16"/>
        <v>125</v>
      </c>
      <c r="Z61" s="1">
        <f t="shared" si="17"/>
        <v>1</v>
      </c>
      <c r="AA61" s="1">
        <f>VLOOKUP($Y61,$K$1:$AF60,16+AA$3,0)+IF($Z61=AA$3,1,0)</f>
        <v>10</v>
      </c>
      <c r="AB61" s="1">
        <f>VLOOKUP($Y61,$K$1:$AF60,16+AB$3,0)+IF($Z61=AB$3,1,0)</f>
        <v>0</v>
      </c>
      <c r="AC61" s="1">
        <f>VLOOKUP($Y61,$K$1:$AF60,16+AC$3,0)+IF($Z61=AC$3,1,0)</f>
        <v>0</v>
      </c>
      <c r="AD61" s="1">
        <f>VLOOKUP($Y61,$K$1:$AF60,16+AD$3,0)+IF($Z61=AD$3,1,0)</f>
        <v>1</v>
      </c>
      <c r="AE61" s="1">
        <f>VLOOKUP($Y61,$K$1:$AF60,16+AE$3,0)+IF($Z61=AE$3,1,0)</f>
        <v>0</v>
      </c>
      <c r="AF61" s="1">
        <f>VLOOKUP($Y61,$K$1:$AF60,16+AF$3,0)+IF($Z61=AF$3,1,0)</f>
        <v>0</v>
      </c>
    </row>
    <row r="62" spans="11:32" ht="15">
      <c r="K62" s="1">
        <f t="shared" si="4"/>
        <v>135</v>
      </c>
      <c r="L62" s="1">
        <f t="shared" si="19"/>
        <v>130</v>
      </c>
      <c r="M62" s="1">
        <f t="shared" si="19"/>
        <v>115</v>
      </c>
      <c r="N62" s="1">
        <f t="shared" si="19"/>
        <v>80</v>
      </c>
      <c r="O62" s="1">
        <f t="shared" si="19"/>
        <v>55</v>
      </c>
      <c r="P62" s="1">
        <f t="shared" si="19"/>
        <v>35</v>
      </c>
      <c r="Q62" s="1">
        <f t="shared" si="19"/>
        <v>-15</v>
      </c>
      <c r="R62" s="1">
        <f t="shared" si="9"/>
        <v>650</v>
      </c>
      <c r="S62" s="1">
        <f t="shared" si="10"/>
        <v>563</v>
      </c>
      <c r="T62" s="1">
        <f t="shared" si="11"/>
        <v>561</v>
      </c>
      <c r="U62" s="1">
        <f t="shared" si="12"/>
        <v>650</v>
      </c>
      <c r="V62" s="1">
        <f t="shared" si="13"/>
        <v>650</v>
      </c>
      <c r="W62" s="1">
        <f t="shared" si="14"/>
        <v>288</v>
      </c>
      <c r="X62" s="1">
        <f t="shared" si="15"/>
        <v>-99855</v>
      </c>
      <c r="Y62" s="1">
        <f t="shared" si="16"/>
        <v>80</v>
      </c>
      <c r="Z62" s="1">
        <f t="shared" si="17"/>
        <v>3</v>
      </c>
      <c r="AA62" s="1">
        <f>VLOOKUP($Y62,$K$1:$AF61,16+AA$3,0)+IF($Z62=AA$3,1,0)</f>
        <v>0</v>
      </c>
      <c r="AB62" s="1">
        <f>VLOOKUP($Y62,$K$1:$AF61,16+AB$3,0)+IF($Z62=AB$3,1,0)</f>
        <v>0</v>
      </c>
      <c r="AC62" s="1">
        <f>VLOOKUP($Y62,$K$1:$AF61,16+AC$3,0)+IF($Z62=AC$3,1,0)</f>
        <v>1</v>
      </c>
      <c r="AD62" s="1">
        <f>VLOOKUP($Y62,$K$1:$AF61,16+AD$3,0)+IF($Z62=AD$3,1,0)</f>
        <v>1</v>
      </c>
      <c r="AE62" s="1">
        <f>VLOOKUP($Y62,$K$1:$AF61,16+AE$3,0)+IF($Z62=AE$3,1,0)</f>
        <v>0</v>
      </c>
      <c r="AF62" s="1">
        <f>VLOOKUP($Y62,$K$1:$AF61,16+AF$3,0)+IF($Z62=AF$3,1,0)</f>
        <v>0</v>
      </c>
    </row>
    <row r="63" spans="11:32" ht="15">
      <c r="K63" s="1">
        <f t="shared" si="4"/>
        <v>140</v>
      </c>
      <c r="L63" s="1">
        <f t="shared" si="19"/>
        <v>135</v>
      </c>
      <c r="M63" s="1">
        <f t="shared" si="19"/>
        <v>120</v>
      </c>
      <c r="N63" s="1">
        <f t="shared" si="19"/>
        <v>85</v>
      </c>
      <c r="O63" s="1">
        <f t="shared" si="19"/>
        <v>60</v>
      </c>
      <c r="P63" s="1">
        <f t="shared" si="19"/>
        <v>40</v>
      </c>
      <c r="Q63" s="1">
        <f t="shared" si="19"/>
        <v>-10</v>
      </c>
      <c r="R63" s="1">
        <f t="shared" si="9"/>
        <v>659</v>
      </c>
      <c r="S63" s="1">
        <f t="shared" si="10"/>
        <v>659</v>
      </c>
      <c r="T63" s="1">
        <f t="shared" si="11"/>
        <v>570</v>
      </c>
      <c r="U63" s="1">
        <f t="shared" si="12"/>
        <v>659</v>
      </c>
      <c r="V63" s="1">
        <f t="shared" si="13"/>
        <v>659</v>
      </c>
      <c r="W63" s="1">
        <f t="shared" si="14"/>
        <v>297</v>
      </c>
      <c r="X63" s="1">
        <f t="shared" si="15"/>
        <v>-99855</v>
      </c>
      <c r="Y63" s="1">
        <f t="shared" si="16"/>
        <v>135</v>
      </c>
      <c r="Z63" s="1">
        <f t="shared" si="17"/>
        <v>1</v>
      </c>
      <c r="AA63" s="1">
        <f>VLOOKUP($Y63,$K$1:$AF62,16+AA$3,0)+IF($Z63=AA$3,1,0)</f>
        <v>1</v>
      </c>
      <c r="AB63" s="1">
        <f>VLOOKUP($Y63,$K$1:$AF62,16+AB$3,0)+IF($Z63=AB$3,1,0)</f>
        <v>0</v>
      </c>
      <c r="AC63" s="1">
        <f>VLOOKUP($Y63,$K$1:$AF62,16+AC$3,0)+IF($Z63=AC$3,1,0)</f>
        <v>1</v>
      </c>
      <c r="AD63" s="1">
        <f>VLOOKUP($Y63,$K$1:$AF62,16+AD$3,0)+IF($Z63=AD$3,1,0)</f>
        <v>1</v>
      </c>
      <c r="AE63" s="1">
        <f>VLOOKUP($Y63,$K$1:$AF62,16+AE$3,0)+IF($Z63=AE$3,1,0)</f>
        <v>0</v>
      </c>
      <c r="AF63" s="1">
        <f>VLOOKUP($Y63,$K$1:$AF62,16+AF$3,0)+IF($Z63=AF$3,1,0)</f>
        <v>0</v>
      </c>
    </row>
    <row r="64" spans="11:32" ht="15">
      <c r="K64" s="1">
        <f t="shared" si="4"/>
        <v>145</v>
      </c>
      <c r="L64" s="1">
        <f t="shared" si="19"/>
        <v>140</v>
      </c>
      <c r="M64" s="1">
        <f t="shared" si="19"/>
        <v>125</v>
      </c>
      <c r="N64" s="1">
        <f t="shared" si="19"/>
        <v>90</v>
      </c>
      <c r="O64" s="1">
        <f t="shared" si="19"/>
        <v>65</v>
      </c>
      <c r="P64" s="1">
        <f t="shared" si="19"/>
        <v>45</v>
      </c>
      <c r="Q64" s="1">
        <f t="shared" si="19"/>
        <v>-5</v>
      </c>
      <c r="R64" s="1">
        <f t="shared" si="9"/>
        <v>668</v>
      </c>
      <c r="S64" s="1">
        <f t="shared" si="10"/>
        <v>668</v>
      </c>
      <c r="T64" s="1">
        <f t="shared" si="11"/>
        <v>579</v>
      </c>
      <c r="U64" s="1">
        <f t="shared" si="12"/>
        <v>668</v>
      </c>
      <c r="V64" s="1">
        <f t="shared" si="13"/>
        <v>668</v>
      </c>
      <c r="W64" s="1">
        <f t="shared" si="14"/>
        <v>306</v>
      </c>
      <c r="X64" s="1">
        <f t="shared" si="15"/>
        <v>-99855</v>
      </c>
      <c r="Y64" s="1">
        <f t="shared" si="16"/>
        <v>140</v>
      </c>
      <c r="Z64" s="1">
        <f t="shared" si="17"/>
        <v>1</v>
      </c>
      <c r="AA64" s="1">
        <f>VLOOKUP($Y64,$K$1:$AF63,16+AA$3,0)+IF($Z64=AA$3,1,0)</f>
        <v>2</v>
      </c>
      <c r="AB64" s="1">
        <f>VLOOKUP($Y64,$K$1:$AF63,16+AB$3,0)+IF($Z64=AB$3,1,0)</f>
        <v>0</v>
      </c>
      <c r="AC64" s="1">
        <f>VLOOKUP($Y64,$K$1:$AF63,16+AC$3,0)+IF($Z64=AC$3,1,0)</f>
        <v>1</v>
      </c>
      <c r="AD64" s="1">
        <f>VLOOKUP($Y64,$K$1:$AF63,16+AD$3,0)+IF($Z64=AD$3,1,0)</f>
        <v>1</v>
      </c>
      <c r="AE64" s="1">
        <f>VLOOKUP($Y64,$K$1:$AF63,16+AE$3,0)+IF($Z64=AE$3,1,0)</f>
        <v>0</v>
      </c>
      <c r="AF64" s="1">
        <f>VLOOKUP($Y64,$K$1:$AF63,16+AF$3,0)+IF($Z64=AF$3,1,0)</f>
        <v>0</v>
      </c>
    </row>
    <row r="65" spans="11:32" ht="15">
      <c r="K65" s="1">
        <f t="shared" si="4"/>
        <v>150</v>
      </c>
      <c r="L65" s="1">
        <f aca="true" t="shared" si="20" ref="L65:Q74">+$K65-L$4</f>
        <v>145</v>
      </c>
      <c r="M65" s="1">
        <f t="shared" si="20"/>
        <v>130</v>
      </c>
      <c r="N65" s="1">
        <f t="shared" si="20"/>
        <v>95</v>
      </c>
      <c r="O65" s="1">
        <f t="shared" si="20"/>
        <v>70</v>
      </c>
      <c r="P65" s="1">
        <f t="shared" si="20"/>
        <v>50</v>
      </c>
      <c r="Q65" s="1">
        <f t="shared" si="20"/>
        <v>0</v>
      </c>
      <c r="R65" s="1">
        <f t="shared" si="9"/>
        <v>677</v>
      </c>
      <c r="S65" s="1">
        <f>+S$4+VLOOKUP(L65,$K:$R,8,0)</f>
        <v>677</v>
      </c>
      <c r="T65" s="1">
        <f t="shared" si="11"/>
        <v>588</v>
      </c>
      <c r="U65" s="1">
        <f t="shared" si="12"/>
        <v>677</v>
      </c>
      <c r="V65" s="1">
        <f t="shared" si="13"/>
        <v>677</v>
      </c>
      <c r="W65" s="1">
        <f t="shared" si="14"/>
        <v>315</v>
      </c>
      <c r="X65" s="1">
        <f t="shared" si="15"/>
        <v>145</v>
      </c>
      <c r="Y65" s="1">
        <f t="shared" si="16"/>
        <v>145</v>
      </c>
      <c r="Z65" s="1">
        <f t="shared" si="17"/>
        <v>1</v>
      </c>
      <c r="AA65" s="1">
        <f>VLOOKUP($Y65,$K$1:$AF64,16+AA$3,0)+IF($Z65=AA$3,1,0)</f>
        <v>3</v>
      </c>
      <c r="AB65" s="1">
        <f>VLOOKUP($Y65,$K$1:$AF64,16+AB$3,0)+IF($Z65=AB$3,1,0)</f>
        <v>0</v>
      </c>
      <c r="AC65" s="1">
        <f>VLOOKUP($Y65,$K$1:$AF64,16+AC$3,0)+IF($Z65=AC$3,1,0)</f>
        <v>1</v>
      </c>
      <c r="AD65" s="1">
        <f>VLOOKUP($Y65,$K$1:$AF64,16+AD$3,0)+IF($Z65=AD$3,1,0)</f>
        <v>1</v>
      </c>
      <c r="AE65" s="1">
        <f>VLOOKUP($Y65,$K$1:$AF64,16+AE$3,0)+IF($Z65=AE$3,1,0)</f>
        <v>0</v>
      </c>
      <c r="AF65" s="1">
        <f>VLOOKUP($Y65,$K$1:$AF64,16+AF$3,0)+IF($Z65=AF$3,1,0)</f>
        <v>0</v>
      </c>
    </row>
    <row r="66" spans="11:32" ht="15">
      <c r="K66" s="1">
        <f t="shared" si="4"/>
        <v>155</v>
      </c>
      <c r="L66" s="1">
        <f t="shared" si="20"/>
        <v>150</v>
      </c>
      <c r="M66" s="1">
        <f t="shared" si="20"/>
        <v>135</v>
      </c>
      <c r="N66" s="1">
        <f t="shared" si="20"/>
        <v>100</v>
      </c>
      <c r="O66" s="1">
        <f t="shared" si="20"/>
        <v>75</v>
      </c>
      <c r="P66" s="1">
        <f t="shared" si="20"/>
        <v>55</v>
      </c>
      <c r="Q66" s="1">
        <f t="shared" si="20"/>
        <v>5</v>
      </c>
      <c r="R66" s="1">
        <f t="shared" si="9"/>
        <v>686</v>
      </c>
      <c r="S66" s="1">
        <f t="shared" si="10"/>
        <v>686</v>
      </c>
      <c r="T66" s="1">
        <f t="shared" si="11"/>
        <v>684</v>
      </c>
      <c r="U66" s="1">
        <f t="shared" si="12"/>
        <v>686</v>
      </c>
      <c r="V66" s="1">
        <f t="shared" si="13"/>
        <v>686</v>
      </c>
      <c r="W66" s="1">
        <f t="shared" si="14"/>
        <v>411</v>
      </c>
      <c r="X66" s="1">
        <f t="shared" si="15"/>
        <v>154</v>
      </c>
      <c r="Y66" s="1">
        <f t="shared" si="16"/>
        <v>150</v>
      </c>
      <c r="Z66" s="1">
        <f t="shared" si="17"/>
        <v>1</v>
      </c>
      <c r="AA66" s="1">
        <f>VLOOKUP($Y66,$K$1:$AF65,16+AA$3,0)+IF($Z66=AA$3,1,0)</f>
        <v>4</v>
      </c>
      <c r="AB66" s="1">
        <f>VLOOKUP($Y66,$K$1:$AF65,16+AB$3,0)+IF($Z66=AB$3,1,0)</f>
        <v>0</v>
      </c>
      <c r="AC66" s="1">
        <f>VLOOKUP($Y66,$K$1:$AF65,16+AC$3,0)+IF($Z66=AC$3,1,0)</f>
        <v>1</v>
      </c>
      <c r="AD66" s="1">
        <f>VLOOKUP($Y66,$K$1:$AF65,16+AD$3,0)+IF($Z66=AD$3,1,0)</f>
        <v>1</v>
      </c>
      <c r="AE66" s="1">
        <f>VLOOKUP($Y66,$K$1:$AF65,16+AE$3,0)+IF($Z66=AE$3,1,0)</f>
        <v>0</v>
      </c>
      <c r="AF66" s="1">
        <f>VLOOKUP($Y66,$K$1:$AF65,16+AF$3,0)+IF($Z66=AF$3,1,0)</f>
        <v>0</v>
      </c>
    </row>
    <row r="67" spans="11:32" ht="15">
      <c r="K67" s="1">
        <f t="shared" si="4"/>
        <v>160</v>
      </c>
      <c r="L67" s="1">
        <f t="shared" si="20"/>
        <v>155</v>
      </c>
      <c r="M67" s="1">
        <f t="shared" si="20"/>
        <v>140</v>
      </c>
      <c r="N67" s="1">
        <f t="shared" si="20"/>
        <v>105</v>
      </c>
      <c r="O67" s="1">
        <f t="shared" si="20"/>
        <v>80</v>
      </c>
      <c r="P67" s="1">
        <f t="shared" si="20"/>
        <v>60</v>
      </c>
      <c r="Q67" s="1">
        <f t="shared" si="20"/>
        <v>10</v>
      </c>
      <c r="R67" s="1">
        <f t="shared" si="9"/>
        <v>928</v>
      </c>
      <c r="S67" s="1">
        <f t="shared" si="10"/>
        <v>695</v>
      </c>
      <c r="T67" s="1">
        <f t="shared" si="11"/>
        <v>693</v>
      </c>
      <c r="U67" s="1">
        <f t="shared" si="12"/>
        <v>695</v>
      </c>
      <c r="V67" s="1">
        <f t="shared" si="13"/>
        <v>928</v>
      </c>
      <c r="W67" s="1">
        <f t="shared" si="14"/>
        <v>420</v>
      </c>
      <c r="X67" s="1">
        <f t="shared" si="15"/>
        <v>163</v>
      </c>
      <c r="Y67" s="1">
        <f t="shared" si="16"/>
        <v>80</v>
      </c>
      <c r="Z67" s="1">
        <f t="shared" si="17"/>
        <v>4</v>
      </c>
      <c r="AA67" s="1">
        <f>VLOOKUP($Y67,$K$1:$AF66,16+AA$3,0)+IF($Z67=AA$3,1,0)</f>
        <v>0</v>
      </c>
      <c r="AB67" s="1">
        <f>VLOOKUP($Y67,$K$1:$AF66,16+AB$3,0)+IF($Z67=AB$3,1,0)</f>
        <v>0</v>
      </c>
      <c r="AC67" s="1">
        <f>VLOOKUP($Y67,$K$1:$AF66,16+AC$3,0)+IF($Z67=AC$3,1,0)</f>
        <v>0</v>
      </c>
      <c r="AD67" s="1">
        <f>VLOOKUP($Y67,$K$1:$AF66,16+AD$3,0)+IF($Z67=AD$3,1,0)</f>
        <v>2</v>
      </c>
      <c r="AE67" s="1">
        <f>VLOOKUP($Y67,$K$1:$AF66,16+AE$3,0)+IF($Z67=AE$3,1,0)</f>
        <v>0</v>
      </c>
      <c r="AF67" s="1">
        <f>VLOOKUP($Y67,$K$1:$AF66,16+AF$3,0)+IF($Z67=AF$3,1,0)</f>
        <v>0</v>
      </c>
    </row>
    <row r="68" spans="11:32" ht="15">
      <c r="K68" s="1">
        <f t="shared" si="4"/>
        <v>165</v>
      </c>
      <c r="L68" s="1">
        <f t="shared" si="20"/>
        <v>160</v>
      </c>
      <c r="M68" s="1">
        <f t="shared" si="20"/>
        <v>145</v>
      </c>
      <c r="N68" s="1">
        <f t="shared" si="20"/>
        <v>110</v>
      </c>
      <c r="O68" s="1">
        <f t="shared" si="20"/>
        <v>85</v>
      </c>
      <c r="P68" s="1">
        <f t="shared" si="20"/>
        <v>65</v>
      </c>
      <c r="Q68" s="1">
        <f t="shared" si="20"/>
        <v>15</v>
      </c>
      <c r="R68" s="1">
        <f t="shared" si="9"/>
        <v>937</v>
      </c>
      <c r="S68" s="1">
        <f t="shared" si="10"/>
        <v>937</v>
      </c>
      <c r="T68" s="1">
        <f t="shared" si="11"/>
        <v>702</v>
      </c>
      <c r="U68" s="1">
        <f t="shared" si="12"/>
        <v>704</v>
      </c>
      <c r="V68" s="1">
        <f t="shared" si="13"/>
        <v>937</v>
      </c>
      <c r="W68" s="1">
        <f t="shared" si="14"/>
        <v>429</v>
      </c>
      <c r="X68" s="1">
        <f t="shared" si="15"/>
        <v>172</v>
      </c>
      <c r="Y68" s="1">
        <f t="shared" si="16"/>
        <v>160</v>
      </c>
      <c r="Z68" s="1">
        <f t="shared" si="17"/>
        <v>1</v>
      </c>
      <c r="AA68" s="1">
        <f>VLOOKUP($Y68,$K$1:$AF67,16+AA$3,0)+IF($Z68=AA$3,1,0)</f>
        <v>1</v>
      </c>
      <c r="AB68" s="1">
        <f>VLOOKUP($Y68,$K$1:$AF67,16+AB$3,0)+IF($Z68=AB$3,1,0)</f>
        <v>0</v>
      </c>
      <c r="AC68" s="1">
        <f>VLOOKUP($Y68,$K$1:$AF67,16+AC$3,0)+IF($Z68=AC$3,1,0)</f>
        <v>0</v>
      </c>
      <c r="AD68" s="1">
        <f>VLOOKUP($Y68,$K$1:$AF67,16+AD$3,0)+IF($Z68=AD$3,1,0)</f>
        <v>2</v>
      </c>
      <c r="AE68" s="1">
        <f>VLOOKUP($Y68,$K$1:$AF67,16+AE$3,0)+IF($Z68=AE$3,1,0)</f>
        <v>0</v>
      </c>
      <c r="AF68" s="1">
        <f>VLOOKUP($Y68,$K$1:$AF67,16+AF$3,0)+IF($Z68=AF$3,1,0)</f>
        <v>0</v>
      </c>
    </row>
    <row r="69" spans="11:32" ht="15">
      <c r="K69" s="1">
        <f t="shared" si="4"/>
        <v>170</v>
      </c>
      <c r="L69" s="1">
        <f t="shared" si="20"/>
        <v>165</v>
      </c>
      <c r="M69" s="1">
        <f t="shared" si="20"/>
        <v>150</v>
      </c>
      <c r="N69" s="1">
        <f t="shared" si="20"/>
        <v>115</v>
      </c>
      <c r="O69" s="1">
        <f t="shared" si="20"/>
        <v>90</v>
      </c>
      <c r="P69" s="1">
        <f t="shared" si="20"/>
        <v>70</v>
      </c>
      <c r="Q69" s="1">
        <f t="shared" si="20"/>
        <v>20</v>
      </c>
      <c r="R69" s="1">
        <f t="shared" si="9"/>
        <v>946</v>
      </c>
      <c r="S69" s="1">
        <f t="shared" si="10"/>
        <v>946</v>
      </c>
      <c r="T69" s="1">
        <f t="shared" si="11"/>
        <v>711</v>
      </c>
      <c r="U69" s="1">
        <f t="shared" si="12"/>
        <v>713</v>
      </c>
      <c r="V69" s="1">
        <f t="shared" si="13"/>
        <v>946</v>
      </c>
      <c r="W69" s="1">
        <f t="shared" si="14"/>
        <v>438</v>
      </c>
      <c r="X69" s="1">
        <f t="shared" si="15"/>
        <v>181</v>
      </c>
      <c r="Y69" s="1">
        <f t="shared" si="16"/>
        <v>165</v>
      </c>
      <c r="Z69" s="1">
        <f t="shared" si="17"/>
        <v>1</v>
      </c>
      <c r="AA69" s="1">
        <f>VLOOKUP($Y69,$K$1:$AF68,16+AA$3,0)+IF($Z69=AA$3,1,0)</f>
        <v>2</v>
      </c>
      <c r="AB69" s="1">
        <f>VLOOKUP($Y69,$K$1:$AF68,16+AB$3,0)+IF($Z69=AB$3,1,0)</f>
        <v>0</v>
      </c>
      <c r="AC69" s="1">
        <f>VLOOKUP($Y69,$K$1:$AF68,16+AC$3,0)+IF($Z69=AC$3,1,0)</f>
        <v>0</v>
      </c>
      <c r="AD69" s="1">
        <f>VLOOKUP($Y69,$K$1:$AF68,16+AD$3,0)+IF($Z69=AD$3,1,0)</f>
        <v>2</v>
      </c>
      <c r="AE69" s="1">
        <f>VLOOKUP($Y69,$K$1:$AF68,16+AE$3,0)+IF($Z69=AE$3,1,0)</f>
        <v>0</v>
      </c>
      <c r="AF69" s="1">
        <f>VLOOKUP($Y69,$K$1:$AF68,16+AF$3,0)+IF($Z69=AF$3,1,0)</f>
        <v>0</v>
      </c>
    </row>
    <row r="70" spans="11:32" ht="15">
      <c r="K70" s="1">
        <f t="shared" si="4"/>
        <v>175</v>
      </c>
      <c r="L70" s="1">
        <f t="shared" si="20"/>
        <v>170</v>
      </c>
      <c r="M70" s="1">
        <f t="shared" si="20"/>
        <v>155</v>
      </c>
      <c r="N70" s="1">
        <f t="shared" si="20"/>
        <v>120</v>
      </c>
      <c r="O70" s="1">
        <f t="shared" si="20"/>
        <v>95</v>
      </c>
      <c r="P70" s="1">
        <f t="shared" si="20"/>
        <v>75</v>
      </c>
      <c r="Q70" s="1">
        <f t="shared" si="20"/>
        <v>25</v>
      </c>
      <c r="R70" s="1">
        <f t="shared" si="9"/>
        <v>955</v>
      </c>
      <c r="S70" s="1">
        <f t="shared" si="10"/>
        <v>955</v>
      </c>
      <c r="T70" s="1">
        <f t="shared" si="11"/>
        <v>720</v>
      </c>
      <c r="U70" s="1">
        <f t="shared" si="12"/>
        <v>722</v>
      </c>
      <c r="V70" s="1">
        <f t="shared" si="13"/>
        <v>955</v>
      </c>
      <c r="W70" s="1">
        <f t="shared" si="14"/>
        <v>447</v>
      </c>
      <c r="X70" s="1">
        <f t="shared" si="15"/>
        <v>190</v>
      </c>
      <c r="Y70" s="1">
        <f t="shared" si="16"/>
        <v>170</v>
      </c>
      <c r="Z70" s="1">
        <f t="shared" si="17"/>
        <v>1</v>
      </c>
      <c r="AA70" s="1">
        <f>VLOOKUP($Y70,$K$1:$AF69,16+AA$3,0)+IF($Z70=AA$3,1,0)</f>
        <v>3</v>
      </c>
      <c r="AB70" s="1">
        <f>VLOOKUP($Y70,$K$1:$AF69,16+AB$3,0)+IF($Z70=AB$3,1,0)</f>
        <v>0</v>
      </c>
      <c r="AC70" s="1">
        <f>VLOOKUP($Y70,$K$1:$AF69,16+AC$3,0)+IF($Z70=AC$3,1,0)</f>
        <v>0</v>
      </c>
      <c r="AD70" s="1">
        <f>VLOOKUP($Y70,$K$1:$AF69,16+AD$3,0)+IF($Z70=AD$3,1,0)</f>
        <v>2</v>
      </c>
      <c r="AE70" s="1">
        <f>VLOOKUP($Y70,$K$1:$AF69,16+AE$3,0)+IF($Z70=AE$3,1,0)</f>
        <v>0</v>
      </c>
      <c r="AF70" s="1">
        <f>VLOOKUP($Y70,$K$1:$AF69,16+AF$3,0)+IF($Z70=AF$3,1,0)</f>
        <v>0</v>
      </c>
    </row>
    <row r="71" spans="11:32" ht="15">
      <c r="K71" s="1">
        <f aca="true" t="shared" si="21" ref="K71:K134">+K70+5</f>
        <v>180</v>
      </c>
      <c r="L71" s="1">
        <f t="shared" si="20"/>
        <v>175</v>
      </c>
      <c r="M71" s="1">
        <f t="shared" si="20"/>
        <v>160</v>
      </c>
      <c r="N71" s="1">
        <f t="shared" si="20"/>
        <v>125</v>
      </c>
      <c r="O71" s="1">
        <f t="shared" si="20"/>
        <v>100</v>
      </c>
      <c r="P71" s="1">
        <f t="shared" si="20"/>
        <v>80</v>
      </c>
      <c r="Q71" s="1">
        <f t="shared" si="20"/>
        <v>30</v>
      </c>
      <c r="R71" s="1">
        <f t="shared" si="9"/>
        <v>964</v>
      </c>
      <c r="S71" s="1">
        <f t="shared" si="10"/>
        <v>964</v>
      </c>
      <c r="T71" s="1">
        <f t="shared" si="11"/>
        <v>962</v>
      </c>
      <c r="U71" s="1">
        <f t="shared" si="12"/>
        <v>731</v>
      </c>
      <c r="V71" s="1">
        <f t="shared" si="13"/>
        <v>964</v>
      </c>
      <c r="W71" s="1">
        <f t="shared" si="14"/>
        <v>689</v>
      </c>
      <c r="X71" s="1">
        <f t="shared" si="15"/>
        <v>199</v>
      </c>
      <c r="Y71" s="1">
        <f t="shared" si="16"/>
        <v>175</v>
      </c>
      <c r="Z71" s="1">
        <f t="shared" si="17"/>
        <v>1</v>
      </c>
      <c r="AA71" s="1">
        <f>VLOOKUP($Y71,$K$1:$AF70,16+AA$3,0)+IF($Z71=AA$3,1,0)</f>
        <v>4</v>
      </c>
      <c r="AB71" s="1">
        <f>VLOOKUP($Y71,$K$1:$AF70,16+AB$3,0)+IF($Z71=AB$3,1,0)</f>
        <v>0</v>
      </c>
      <c r="AC71" s="1">
        <f>VLOOKUP($Y71,$K$1:$AF70,16+AC$3,0)+IF($Z71=AC$3,1,0)</f>
        <v>0</v>
      </c>
      <c r="AD71" s="1">
        <f>VLOOKUP($Y71,$K$1:$AF70,16+AD$3,0)+IF($Z71=AD$3,1,0)</f>
        <v>2</v>
      </c>
      <c r="AE71" s="1">
        <f>VLOOKUP($Y71,$K$1:$AF70,16+AE$3,0)+IF($Z71=AE$3,1,0)</f>
        <v>0</v>
      </c>
      <c r="AF71" s="1">
        <f>VLOOKUP($Y71,$K$1:$AF70,16+AF$3,0)+IF($Z71=AF$3,1,0)</f>
        <v>0</v>
      </c>
    </row>
    <row r="72" spans="11:32" ht="15">
      <c r="K72" s="1">
        <f t="shared" si="21"/>
        <v>185</v>
      </c>
      <c r="L72" s="1">
        <f t="shared" si="20"/>
        <v>180</v>
      </c>
      <c r="M72" s="1">
        <f t="shared" si="20"/>
        <v>165</v>
      </c>
      <c r="N72" s="1">
        <f t="shared" si="20"/>
        <v>130</v>
      </c>
      <c r="O72" s="1">
        <f t="shared" si="20"/>
        <v>105</v>
      </c>
      <c r="P72" s="1">
        <f t="shared" si="20"/>
        <v>85</v>
      </c>
      <c r="Q72" s="1">
        <f t="shared" si="20"/>
        <v>35</v>
      </c>
      <c r="R72" s="1">
        <f t="shared" si="9"/>
        <v>973</v>
      </c>
      <c r="S72" s="1">
        <f t="shared" si="10"/>
        <v>973</v>
      </c>
      <c r="T72" s="1">
        <f t="shared" si="11"/>
        <v>971</v>
      </c>
      <c r="U72" s="1">
        <f t="shared" si="12"/>
        <v>740</v>
      </c>
      <c r="V72" s="1">
        <f t="shared" si="13"/>
        <v>973</v>
      </c>
      <c r="W72" s="1">
        <f t="shared" si="14"/>
        <v>698</v>
      </c>
      <c r="X72" s="1">
        <f t="shared" si="15"/>
        <v>208</v>
      </c>
      <c r="Y72" s="1">
        <f t="shared" si="16"/>
        <v>180</v>
      </c>
      <c r="Z72" s="1">
        <f t="shared" si="17"/>
        <v>1</v>
      </c>
      <c r="AA72" s="1">
        <f>VLOOKUP($Y72,$K$1:$AF71,16+AA$3,0)+IF($Z72=AA$3,1,0)</f>
        <v>5</v>
      </c>
      <c r="AB72" s="1">
        <f>VLOOKUP($Y72,$K$1:$AF71,16+AB$3,0)+IF($Z72=AB$3,1,0)</f>
        <v>0</v>
      </c>
      <c r="AC72" s="1">
        <f>VLOOKUP($Y72,$K$1:$AF71,16+AC$3,0)+IF($Z72=AC$3,1,0)</f>
        <v>0</v>
      </c>
      <c r="AD72" s="1">
        <f>VLOOKUP($Y72,$K$1:$AF71,16+AD$3,0)+IF($Z72=AD$3,1,0)</f>
        <v>2</v>
      </c>
      <c r="AE72" s="1">
        <f>VLOOKUP($Y72,$K$1:$AF71,16+AE$3,0)+IF($Z72=AE$3,1,0)</f>
        <v>0</v>
      </c>
      <c r="AF72" s="1">
        <f>VLOOKUP($Y72,$K$1:$AF71,16+AF$3,0)+IF($Z72=AF$3,1,0)</f>
        <v>0</v>
      </c>
    </row>
    <row r="73" spans="11:32" ht="15">
      <c r="K73" s="1">
        <f t="shared" si="21"/>
        <v>190</v>
      </c>
      <c r="L73" s="1">
        <f t="shared" si="20"/>
        <v>185</v>
      </c>
      <c r="M73" s="1">
        <f t="shared" si="20"/>
        <v>170</v>
      </c>
      <c r="N73" s="1">
        <f t="shared" si="20"/>
        <v>135</v>
      </c>
      <c r="O73" s="1">
        <f t="shared" si="20"/>
        <v>110</v>
      </c>
      <c r="P73" s="1">
        <f t="shared" si="20"/>
        <v>90</v>
      </c>
      <c r="Q73" s="1">
        <f t="shared" si="20"/>
        <v>40</v>
      </c>
      <c r="R73" s="1">
        <f t="shared" si="9"/>
        <v>982</v>
      </c>
      <c r="S73" s="1">
        <f t="shared" si="10"/>
        <v>982</v>
      </c>
      <c r="T73" s="1">
        <f t="shared" si="11"/>
        <v>980</v>
      </c>
      <c r="U73" s="1">
        <f t="shared" si="12"/>
        <v>836</v>
      </c>
      <c r="V73" s="1">
        <f t="shared" si="13"/>
        <v>982</v>
      </c>
      <c r="W73" s="1">
        <f t="shared" si="14"/>
        <v>707</v>
      </c>
      <c r="X73" s="1">
        <f t="shared" si="15"/>
        <v>217</v>
      </c>
      <c r="Y73" s="1">
        <f t="shared" si="16"/>
        <v>185</v>
      </c>
      <c r="Z73" s="1">
        <f t="shared" si="17"/>
        <v>1</v>
      </c>
      <c r="AA73" s="1">
        <f>VLOOKUP($Y73,$K$1:$AF72,16+AA$3,0)+IF($Z73=AA$3,1,0)</f>
        <v>6</v>
      </c>
      <c r="AB73" s="1">
        <f>VLOOKUP($Y73,$K$1:$AF72,16+AB$3,0)+IF($Z73=AB$3,1,0)</f>
        <v>0</v>
      </c>
      <c r="AC73" s="1">
        <f>VLOOKUP($Y73,$K$1:$AF72,16+AC$3,0)+IF($Z73=AC$3,1,0)</f>
        <v>0</v>
      </c>
      <c r="AD73" s="1">
        <f>VLOOKUP($Y73,$K$1:$AF72,16+AD$3,0)+IF($Z73=AD$3,1,0)</f>
        <v>2</v>
      </c>
      <c r="AE73" s="1">
        <f>VLOOKUP($Y73,$K$1:$AF72,16+AE$3,0)+IF($Z73=AE$3,1,0)</f>
        <v>0</v>
      </c>
      <c r="AF73" s="1">
        <f>VLOOKUP($Y73,$K$1:$AF72,16+AF$3,0)+IF($Z73=AF$3,1,0)</f>
        <v>0</v>
      </c>
    </row>
    <row r="74" spans="11:32" ht="15">
      <c r="K74" s="1">
        <f t="shared" si="21"/>
        <v>195</v>
      </c>
      <c r="L74" s="1">
        <f t="shared" si="20"/>
        <v>190</v>
      </c>
      <c r="M74" s="1">
        <f t="shared" si="20"/>
        <v>175</v>
      </c>
      <c r="N74" s="1">
        <f t="shared" si="20"/>
        <v>140</v>
      </c>
      <c r="O74" s="1">
        <f t="shared" si="20"/>
        <v>115</v>
      </c>
      <c r="P74" s="1">
        <f t="shared" si="20"/>
        <v>95</v>
      </c>
      <c r="Q74" s="1">
        <f t="shared" si="20"/>
        <v>45</v>
      </c>
      <c r="R74" s="1">
        <f t="shared" si="9"/>
        <v>991</v>
      </c>
      <c r="S74" s="1">
        <f t="shared" si="10"/>
        <v>991</v>
      </c>
      <c r="T74" s="1">
        <f t="shared" si="11"/>
        <v>989</v>
      </c>
      <c r="U74" s="1">
        <f t="shared" si="12"/>
        <v>845</v>
      </c>
      <c r="V74" s="1">
        <f t="shared" si="13"/>
        <v>991</v>
      </c>
      <c r="W74" s="1">
        <f t="shared" si="14"/>
        <v>716</v>
      </c>
      <c r="X74" s="1">
        <f t="shared" si="15"/>
        <v>226</v>
      </c>
      <c r="Y74" s="1">
        <f t="shared" si="16"/>
        <v>190</v>
      </c>
      <c r="Z74" s="1">
        <f t="shared" si="17"/>
        <v>1</v>
      </c>
      <c r="AA74" s="1">
        <f>VLOOKUP($Y74,$K$1:$AF73,16+AA$3,0)+IF($Z74=AA$3,1,0)</f>
        <v>7</v>
      </c>
      <c r="AB74" s="1">
        <f>VLOOKUP($Y74,$K$1:$AF73,16+AB$3,0)+IF($Z74=AB$3,1,0)</f>
        <v>0</v>
      </c>
      <c r="AC74" s="1">
        <f>VLOOKUP($Y74,$K$1:$AF73,16+AC$3,0)+IF($Z74=AC$3,1,0)</f>
        <v>0</v>
      </c>
      <c r="AD74" s="1">
        <f>VLOOKUP($Y74,$K$1:$AF73,16+AD$3,0)+IF($Z74=AD$3,1,0)</f>
        <v>2</v>
      </c>
      <c r="AE74" s="1">
        <f>VLOOKUP($Y74,$K$1:$AF73,16+AE$3,0)+IF($Z74=AE$3,1,0)</f>
        <v>0</v>
      </c>
      <c r="AF74" s="1">
        <f>VLOOKUP($Y74,$K$1:$AF73,16+AF$3,0)+IF($Z74=AF$3,1,0)</f>
        <v>0</v>
      </c>
    </row>
    <row r="75" spans="11:32" ht="15">
      <c r="K75" s="1">
        <f t="shared" si="21"/>
        <v>200</v>
      </c>
      <c r="L75" s="1">
        <f aca="true" t="shared" si="22" ref="L75:Q84">+$K75-L$4</f>
        <v>195</v>
      </c>
      <c r="M75" s="1">
        <f t="shared" si="22"/>
        <v>180</v>
      </c>
      <c r="N75" s="1">
        <f t="shared" si="22"/>
        <v>145</v>
      </c>
      <c r="O75" s="1">
        <f t="shared" si="22"/>
        <v>120</v>
      </c>
      <c r="P75" s="1">
        <f t="shared" si="22"/>
        <v>100</v>
      </c>
      <c r="Q75" s="1">
        <f t="shared" si="22"/>
        <v>50</v>
      </c>
      <c r="R75" s="1">
        <f t="shared" si="9"/>
        <v>1000</v>
      </c>
      <c r="S75" s="1">
        <f t="shared" si="10"/>
        <v>1000</v>
      </c>
      <c r="T75" s="1">
        <f t="shared" si="11"/>
        <v>998</v>
      </c>
      <c r="U75" s="1">
        <f t="shared" si="12"/>
        <v>854</v>
      </c>
      <c r="V75" s="1">
        <f t="shared" si="13"/>
        <v>1000</v>
      </c>
      <c r="W75" s="1">
        <f t="shared" si="14"/>
        <v>725</v>
      </c>
      <c r="X75" s="1">
        <f t="shared" si="15"/>
        <v>235</v>
      </c>
      <c r="Y75" s="1">
        <f t="shared" si="16"/>
        <v>195</v>
      </c>
      <c r="Z75" s="1">
        <f t="shared" si="17"/>
        <v>1</v>
      </c>
      <c r="AA75" s="1">
        <f>VLOOKUP($Y75,$K$1:$AF74,16+AA$3,0)+IF($Z75=AA$3,1,0)</f>
        <v>8</v>
      </c>
      <c r="AB75" s="1">
        <f>VLOOKUP($Y75,$K$1:$AF74,16+AB$3,0)+IF($Z75=AB$3,1,0)</f>
        <v>0</v>
      </c>
      <c r="AC75" s="1">
        <f>VLOOKUP($Y75,$K$1:$AF74,16+AC$3,0)+IF($Z75=AC$3,1,0)</f>
        <v>0</v>
      </c>
      <c r="AD75" s="1">
        <f>VLOOKUP($Y75,$K$1:$AF74,16+AD$3,0)+IF($Z75=AD$3,1,0)</f>
        <v>2</v>
      </c>
      <c r="AE75" s="1">
        <f>VLOOKUP($Y75,$K$1:$AF74,16+AE$3,0)+IF($Z75=AE$3,1,0)</f>
        <v>0</v>
      </c>
      <c r="AF75" s="1">
        <f>VLOOKUP($Y75,$K$1:$AF74,16+AF$3,0)+IF($Z75=AF$3,1,0)</f>
        <v>0</v>
      </c>
    </row>
    <row r="76" spans="11:32" ht="15">
      <c r="K76" s="1">
        <f t="shared" si="21"/>
        <v>205</v>
      </c>
      <c r="L76" s="1">
        <f t="shared" si="22"/>
        <v>200</v>
      </c>
      <c r="M76" s="1">
        <f t="shared" si="22"/>
        <v>185</v>
      </c>
      <c r="N76" s="1">
        <f t="shared" si="22"/>
        <v>150</v>
      </c>
      <c r="O76" s="1">
        <f t="shared" si="22"/>
        <v>125</v>
      </c>
      <c r="P76" s="1">
        <f t="shared" si="22"/>
        <v>105</v>
      </c>
      <c r="Q76" s="1">
        <f t="shared" si="22"/>
        <v>55</v>
      </c>
      <c r="R76" s="1">
        <f t="shared" si="9"/>
        <v>1009</v>
      </c>
      <c r="S76" s="1">
        <f t="shared" si="10"/>
        <v>1009</v>
      </c>
      <c r="T76" s="1">
        <f t="shared" si="11"/>
        <v>1007</v>
      </c>
      <c r="U76" s="1">
        <f t="shared" si="12"/>
        <v>863</v>
      </c>
      <c r="V76" s="1">
        <f t="shared" si="13"/>
        <v>1009</v>
      </c>
      <c r="W76" s="1">
        <f t="shared" si="14"/>
        <v>734</v>
      </c>
      <c r="X76" s="1">
        <f t="shared" si="15"/>
        <v>331</v>
      </c>
      <c r="Y76" s="1">
        <f t="shared" si="16"/>
        <v>200</v>
      </c>
      <c r="Z76" s="1">
        <f t="shared" si="17"/>
        <v>1</v>
      </c>
      <c r="AA76" s="1">
        <f>VLOOKUP($Y76,$K$1:$AF75,16+AA$3,0)+IF($Z76=AA$3,1,0)</f>
        <v>9</v>
      </c>
      <c r="AB76" s="1">
        <f>VLOOKUP($Y76,$K$1:$AF75,16+AB$3,0)+IF($Z76=AB$3,1,0)</f>
        <v>0</v>
      </c>
      <c r="AC76" s="1">
        <f>VLOOKUP($Y76,$K$1:$AF75,16+AC$3,0)+IF($Z76=AC$3,1,0)</f>
        <v>0</v>
      </c>
      <c r="AD76" s="1">
        <f>VLOOKUP($Y76,$K$1:$AF75,16+AD$3,0)+IF($Z76=AD$3,1,0)</f>
        <v>2</v>
      </c>
      <c r="AE76" s="1">
        <f>VLOOKUP($Y76,$K$1:$AF75,16+AE$3,0)+IF($Z76=AE$3,1,0)</f>
        <v>0</v>
      </c>
      <c r="AF76" s="1">
        <f>VLOOKUP($Y76,$K$1:$AF75,16+AF$3,0)+IF($Z76=AF$3,1,0)</f>
        <v>0</v>
      </c>
    </row>
    <row r="77" spans="11:32" ht="15">
      <c r="K77" s="1">
        <f t="shared" si="21"/>
        <v>210</v>
      </c>
      <c r="L77" s="1">
        <f t="shared" si="22"/>
        <v>205</v>
      </c>
      <c r="M77" s="1">
        <f t="shared" si="22"/>
        <v>190</v>
      </c>
      <c r="N77" s="1">
        <f t="shared" si="22"/>
        <v>155</v>
      </c>
      <c r="O77" s="1">
        <f t="shared" si="22"/>
        <v>130</v>
      </c>
      <c r="P77" s="1">
        <f t="shared" si="22"/>
        <v>110</v>
      </c>
      <c r="Q77" s="1">
        <f t="shared" si="22"/>
        <v>60</v>
      </c>
      <c r="R77" s="1">
        <f t="shared" si="9"/>
        <v>1018</v>
      </c>
      <c r="S77" s="1">
        <f t="shared" si="10"/>
        <v>1018</v>
      </c>
      <c r="T77" s="1">
        <f t="shared" si="11"/>
        <v>1016</v>
      </c>
      <c r="U77" s="1">
        <f t="shared" si="12"/>
        <v>872</v>
      </c>
      <c r="V77" s="1">
        <f t="shared" si="13"/>
        <v>1018</v>
      </c>
      <c r="W77" s="1">
        <f t="shared" si="14"/>
        <v>743</v>
      </c>
      <c r="X77" s="1">
        <f t="shared" si="15"/>
        <v>340</v>
      </c>
      <c r="Y77" s="1">
        <f t="shared" si="16"/>
        <v>205</v>
      </c>
      <c r="Z77" s="1">
        <f t="shared" si="17"/>
        <v>1</v>
      </c>
      <c r="AA77" s="1">
        <f>VLOOKUP($Y77,$K$1:$AF76,16+AA$3,0)+IF($Z77=AA$3,1,0)</f>
        <v>10</v>
      </c>
      <c r="AB77" s="1">
        <f>VLOOKUP($Y77,$K$1:$AF76,16+AB$3,0)+IF($Z77=AB$3,1,0)</f>
        <v>0</v>
      </c>
      <c r="AC77" s="1">
        <f>VLOOKUP($Y77,$K$1:$AF76,16+AC$3,0)+IF($Z77=AC$3,1,0)</f>
        <v>0</v>
      </c>
      <c r="AD77" s="1">
        <f>VLOOKUP($Y77,$K$1:$AF76,16+AD$3,0)+IF($Z77=AD$3,1,0)</f>
        <v>2</v>
      </c>
      <c r="AE77" s="1">
        <f>VLOOKUP($Y77,$K$1:$AF76,16+AE$3,0)+IF($Z77=AE$3,1,0)</f>
        <v>0</v>
      </c>
      <c r="AF77" s="1">
        <f>VLOOKUP($Y77,$K$1:$AF76,16+AF$3,0)+IF($Z77=AF$3,1,0)</f>
        <v>0</v>
      </c>
    </row>
    <row r="78" spans="11:32" ht="15">
      <c r="K78" s="1">
        <f t="shared" si="21"/>
        <v>215</v>
      </c>
      <c r="L78" s="1">
        <f t="shared" si="22"/>
        <v>210</v>
      </c>
      <c r="M78" s="1">
        <f t="shared" si="22"/>
        <v>195</v>
      </c>
      <c r="N78" s="1">
        <f t="shared" si="22"/>
        <v>160</v>
      </c>
      <c r="O78" s="1">
        <f t="shared" si="22"/>
        <v>135</v>
      </c>
      <c r="P78" s="1">
        <f t="shared" si="22"/>
        <v>115</v>
      </c>
      <c r="Q78" s="1">
        <f t="shared" si="22"/>
        <v>65</v>
      </c>
      <c r="R78" s="1">
        <f t="shared" si="9"/>
        <v>1114</v>
      </c>
      <c r="S78" s="1">
        <f t="shared" si="10"/>
        <v>1027</v>
      </c>
      <c r="T78" s="1">
        <f t="shared" si="11"/>
        <v>1025</v>
      </c>
      <c r="U78" s="1">
        <f t="shared" si="12"/>
        <v>1114</v>
      </c>
      <c r="V78" s="1">
        <f t="shared" si="13"/>
        <v>1114</v>
      </c>
      <c r="W78" s="1">
        <f t="shared" si="14"/>
        <v>752</v>
      </c>
      <c r="X78" s="1">
        <f t="shared" si="15"/>
        <v>349</v>
      </c>
      <c r="Y78" s="1">
        <f t="shared" si="16"/>
        <v>160</v>
      </c>
      <c r="Z78" s="1">
        <f t="shared" si="17"/>
        <v>3</v>
      </c>
      <c r="AA78" s="1">
        <f>VLOOKUP($Y78,$K$1:$AF77,16+AA$3,0)+IF($Z78=AA$3,1,0)</f>
        <v>0</v>
      </c>
      <c r="AB78" s="1">
        <f>VLOOKUP($Y78,$K$1:$AF77,16+AB$3,0)+IF($Z78=AB$3,1,0)</f>
        <v>0</v>
      </c>
      <c r="AC78" s="1">
        <f>VLOOKUP($Y78,$K$1:$AF77,16+AC$3,0)+IF($Z78=AC$3,1,0)</f>
        <v>1</v>
      </c>
      <c r="AD78" s="1">
        <f>VLOOKUP($Y78,$K$1:$AF77,16+AD$3,0)+IF($Z78=AD$3,1,0)</f>
        <v>2</v>
      </c>
      <c r="AE78" s="1">
        <f>VLOOKUP($Y78,$K$1:$AF77,16+AE$3,0)+IF($Z78=AE$3,1,0)</f>
        <v>0</v>
      </c>
      <c r="AF78" s="1">
        <f>VLOOKUP($Y78,$K$1:$AF77,16+AF$3,0)+IF($Z78=AF$3,1,0)</f>
        <v>0</v>
      </c>
    </row>
    <row r="79" spans="11:32" ht="15">
      <c r="K79" s="1">
        <f t="shared" si="21"/>
        <v>220</v>
      </c>
      <c r="L79" s="1">
        <f t="shared" si="22"/>
        <v>215</v>
      </c>
      <c r="M79" s="1">
        <f t="shared" si="22"/>
        <v>200</v>
      </c>
      <c r="N79" s="1">
        <f t="shared" si="22"/>
        <v>165</v>
      </c>
      <c r="O79" s="1">
        <f t="shared" si="22"/>
        <v>140</v>
      </c>
      <c r="P79" s="1">
        <f t="shared" si="22"/>
        <v>120</v>
      </c>
      <c r="Q79" s="1">
        <f t="shared" si="22"/>
        <v>70</v>
      </c>
      <c r="R79" s="1">
        <f t="shared" si="9"/>
        <v>1123</v>
      </c>
      <c r="S79" s="1">
        <f t="shared" si="10"/>
        <v>1123</v>
      </c>
      <c r="T79" s="1">
        <f t="shared" si="11"/>
        <v>1034</v>
      </c>
      <c r="U79" s="1">
        <f t="shared" si="12"/>
        <v>1123</v>
      </c>
      <c r="V79" s="1">
        <f t="shared" si="13"/>
        <v>1123</v>
      </c>
      <c r="W79" s="1">
        <f t="shared" si="14"/>
        <v>761</v>
      </c>
      <c r="X79" s="1">
        <f t="shared" si="15"/>
        <v>358</v>
      </c>
      <c r="Y79" s="1">
        <f t="shared" si="16"/>
        <v>215</v>
      </c>
      <c r="Z79" s="1">
        <f t="shared" si="17"/>
        <v>1</v>
      </c>
      <c r="AA79" s="1">
        <f>VLOOKUP($Y79,$K$1:$AF78,16+AA$3,0)+IF($Z79=AA$3,1,0)</f>
        <v>1</v>
      </c>
      <c r="AB79" s="1">
        <f>VLOOKUP($Y79,$K$1:$AF78,16+AB$3,0)+IF($Z79=AB$3,1,0)</f>
        <v>0</v>
      </c>
      <c r="AC79" s="1">
        <f>VLOOKUP($Y79,$K$1:$AF78,16+AC$3,0)+IF($Z79=AC$3,1,0)</f>
        <v>1</v>
      </c>
      <c r="AD79" s="1">
        <f>VLOOKUP($Y79,$K$1:$AF78,16+AD$3,0)+IF($Z79=AD$3,1,0)</f>
        <v>2</v>
      </c>
      <c r="AE79" s="1">
        <f>VLOOKUP($Y79,$K$1:$AF78,16+AE$3,0)+IF($Z79=AE$3,1,0)</f>
        <v>0</v>
      </c>
      <c r="AF79" s="1">
        <f>VLOOKUP($Y79,$K$1:$AF78,16+AF$3,0)+IF($Z79=AF$3,1,0)</f>
        <v>0</v>
      </c>
    </row>
    <row r="80" spans="11:32" ht="15">
      <c r="K80" s="1">
        <f t="shared" si="21"/>
        <v>225</v>
      </c>
      <c r="L80" s="1">
        <f t="shared" si="22"/>
        <v>220</v>
      </c>
      <c r="M80" s="1">
        <f t="shared" si="22"/>
        <v>205</v>
      </c>
      <c r="N80" s="1">
        <f t="shared" si="22"/>
        <v>170</v>
      </c>
      <c r="O80" s="1">
        <f t="shared" si="22"/>
        <v>145</v>
      </c>
      <c r="P80" s="1">
        <f t="shared" si="22"/>
        <v>125</v>
      </c>
      <c r="Q80" s="1">
        <f t="shared" si="22"/>
        <v>75</v>
      </c>
      <c r="R80" s="1">
        <f t="shared" si="9"/>
        <v>1132</v>
      </c>
      <c r="S80" s="1">
        <f t="shared" si="10"/>
        <v>1132</v>
      </c>
      <c r="T80" s="1">
        <f t="shared" si="11"/>
        <v>1043</v>
      </c>
      <c r="U80" s="1">
        <f t="shared" si="12"/>
        <v>1132</v>
      </c>
      <c r="V80" s="1">
        <f t="shared" si="13"/>
        <v>1132</v>
      </c>
      <c r="W80" s="1">
        <f t="shared" si="14"/>
        <v>770</v>
      </c>
      <c r="X80" s="1">
        <f t="shared" si="15"/>
        <v>367</v>
      </c>
      <c r="Y80" s="1">
        <f t="shared" si="16"/>
        <v>220</v>
      </c>
      <c r="Z80" s="1">
        <f t="shared" si="17"/>
        <v>1</v>
      </c>
      <c r="AA80" s="1">
        <f>VLOOKUP($Y80,$K$1:$AF79,16+AA$3,0)+IF($Z80=AA$3,1,0)</f>
        <v>2</v>
      </c>
      <c r="AB80" s="1">
        <f>VLOOKUP($Y80,$K$1:$AF79,16+AB$3,0)+IF($Z80=AB$3,1,0)</f>
        <v>0</v>
      </c>
      <c r="AC80" s="1">
        <f>VLOOKUP($Y80,$K$1:$AF79,16+AC$3,0)+IF($Z80=AC$3,1,0)</f>
        <v>1</v>
      </c>
      <c r="AD80" s="1">
        <f>VLOOKUP($Y80,$K$1:$AF79,16+AD$3,0)+IF($Z80=AD$3,1,0)</f>
        <v>2</v>
      </c>
      <c r="AE80" s="1">
        <f>VLOOKUP($Y80,$K$1:$AF79,16+AE$3,0)+IF($Z80=AE$3,1,0)</f>
        <v>0</v>
      </c>
      <c r="AF80" s="1">
        <f>VLOOKUP($Y80,$K$1:$AF79,16+AF$3,0)+IF($Z80=AF$3,1,0)</f>
        <v>0</v>
      </c>
    </row>
    <row r="81" spans="11:32" ht="15">
      <c r="K81" s="1">
        <f t="shared" si="21"/>
        <v>230</v>
      </c>
      <c r="L81" s="1">
        <f t="shared" si="22"/>
        <v>225</v>
      </c>
      <c r="M81" s="1">
        <f t="shared" si="22"/>
        <v>210</v>
      </c>
      <c r="N81" s="1">
        <f t="shared" si="22"/>
        <v>175</v>
      </c>
      <c r="O81" s="1">
        <f t="shared" si="22"/>
        <v>150</v>
      </c>
      <c r="P81" s="1">
        <f t="shared" si="22"/>
        <v>130</v>
      </c>
      <c r="Q81" s="1">
        <f t="shared" si="22"/>
        <v>80</v>
      </c>
      <c r="R81" s="1">
        <f t="shared" si="9"/>
        <v>1141</v>
      </c>
      <c r="S81" s="1">
        <f t="shared" si="10"/>
        <v>1141</v>
      </c>
      <c r="T81" s="1">
        <f t="shared" si="11"/>
        <v>1052</v>
      </c>
      <c r="U81" s="1">
        <f t="shared" si="12"/>
        <v>1141</v>
      </c>
      <c r="V81" s="1">
        <f t="shared" si="13"/>
        <v>1141</v>
      </c>
      <c r="W81" s="1">
        <f t="shared" si="14"/>
        <v>779</v>
      </c>
      <c r="X81" s="1">
        <f t="shared" si="15"/>
        <v>609</v>
      </c>
      <c r="Y81" s="1">
        <f t="shared" si="16"/>
        <v>225</v>
      </c>
      <c r="Z81" s="1">
        <f t="shared" si="17"/>
        <v>1</v>
      </c>
      <c r="AA81" s="1">
        <f>VLOOKUP($Y81,$K$1:$AF80,16+AA$3,0)+IF($Z81=AA$3,1,0)</f>
        <v>3</v>
      </c>
      <c r="AB81" s="1">
        <f>VLOOKUP($Y81,$K$1:$AF80,16+AB$3,0)+IF($Z81=AB$3,1,0)</f>
        <v>0</v>
      </c>
      <c r="AC81" s="1">
        <f>VLOOKUP($Y81,$K$1:$AF80,16+AC$3,0)+IF($Z81=AC$3,1,0)</f>
        <v>1</v>
      </c>
      <c r="AD81" s="1">
        <f>VLOOKUP($Y81,$K$1:$AF80,16+AD$3,0)+IF($Z81=AD$3,1,0)</f>
        <v>2</v>
      </c>
      <c r="AE81" s="1">
        <f>VLOOKUP($Y81,$K$1:$AF80,16+AE$3,0)+IF($Z81=AE$3,1,0)</f>
        <v>0</v>
      </c>
      <c r="AF81" s="1">
        <f>VLOOKUP($Y81,$K$1:$AF80,16+AF$3,0)+IF($Z81=AF$3,1,0)</f>
        <v>0</v>
      </c>
    </row>
    <row r="82" spans="11:32" ht="15">
      <c r="K82" s="1">
        <f t="shared" si="21"/>
        <v>235</v>
      </c>
      <c r="L82" s="1">
        <f t="shared" si="22"/>
        <v>230</v>
      </c>
      <c r="M82" s="1">
        <f t="shared" si="22"/>
        <v>215</v>
      </c>
      <c r="N82" s="1">
        <f t="shared" si="22"/>
        <v>180</v>
      </c>
      <c r="O82" s="1">
        <f t="shared" si="22"/>
        <v>155</v>
      </c>
      <c r="P82" s="1">
        <f t="shared" si="22"/>
        <v>135</v>
      </c>
      <c r="Q82" s="1">
        <f t="shared" si="22"/>
        <v>85</v>
      </c>
      <c r="R82" s="1">
        <f t="shared" si="9"/>
        <v>1150</v>
      </c>
      <c r="S82" s="1">
        <f t="shared" si="10"/>
        <v>1150</v>
      </c>
      <c r="T82" s="1">
        <f t="shared" si="11"/>
        <v>1148</v>
      </c>
      <c r="U82" s="1">
        <f t="shared" si="12"/>
        <v>1150</v>
      </c>
      <c r="V82" s="1">
        <f t="shared" si="13"/>
        <v>1150</v>
      </c>
      <c r="W82" s="1">
        <f t="shared" si="14"/>
        <v>875</v>
      </c>
      <c r="X82" s="1">
        <f t="shared" si="15"/>
        <v>618</v>
      </c>
      <c r="Y82" s="1">
        <f t="shared" si="16"/>
        <v>230</v>
      </c>
      <c r="Z82" s="1">
        <f t="shared" si="17"/>
        <v>1</v>
      </c>
      <c r="AA82" s="1">
        <f>VLOOKUP($Y82,$K$1:$AF81,16+AA$3,0)+IF($Z82=AA$3,1,0)</f>
        <v>4</v>
      </c>
      <c r="AB82" s="1">
        <f>VLOOKUP($Y82,$K$1:$AF81,16+AB$3,0)+IF($Z82=AB$3,1,0)</f>
        <v>0</v>
      </c>
      <c r="AC82" s="1">
        <f>VLOOKUP($Y82,$K$1:$AF81,16+AC$3,0)+IF($Z82=AC$3,1,0)</f>
        <v>1</v>
      </c>
      <c r="AD82" s="1">
        <f>VLOOKUP($Y82,$K$1:$AF81,16+AD$3,0)+IF($Z82=AD$3,1,0)</f>
        <v>2</v>
      </c>
      <c r="AE82" s="1">
        <f>VLOOKUP($Y82,$K$1:$AF81,16+AE$3,0)+IF($Z82=AE$3,1,0)</f>
        <v>0</v>
      </c>
      <c r="AF82" s="1">
        <f>VLOOKUP($Y82,$K$1:$AF81,16+AF$3,0)+IF($Z82=AF$3,1,0)</f>
        <v>0</v>
      </c>
    </row>
    <row r="83" spans="11:32" ht="15">
      <c r="K83" s="1">
        <f t="shared" si="21"/>
        <v>240</v>
      </c>
      <c r="L83" s="1">
        <f t="shared" si="22"/>
        <v>235</v>
      </c>
      <c r="M83" s="1">
        <f t="shared" si="22"/>
        <v>220</v>
      </c>
      <c r="N83" s="1">
        <f t="shared" si="22"/>
        <v>185</v>
      </c>
      <c r="O83" s="1">
        <f t="shared" si="22"/>
        <v>160</v>
      </c>
      <c r="P83" s="1">
        <f t="shared" si="22"/>
        <v>140</v>
      </c>
      <c r="Q83" s="1">
        <f t="shared" si="22"/>
        <v>90</v>
      </c>
      <c r="R83" s="1">
        <f t="shared" si="9"/>
        <v>1392</v>
      </c>
      <c r="S83" s="1">
        <f t="shared" si="10"/>
        <v>1159</v>
      </c>
      <c r="T83" s="1">
        <f t="shared" si="11"/>
        <v>1157</v>
      </c>
      <c r="U83" s="1">
        <f t="shared" si="12"/>
        <v>1159</v>
      </c>
      <c r="V83" s="1">
        <f t="shared" si="13"/>
        <v>1392</v>
      </c>
      <c r="W83" s="1">
        <f t="shared" si="14"/>
        <v>884</v>
      </c>
      <c r="X83" s="1">
        <f t="shared" si="15"/>
        <v>627</v>
      </c>
      <c r="Y83" s="1">
        <f t="shared" si="16"/>
        <v>160</v>
      </c>
      <c r="Z83" s="1">
        <f t="shared" si="17"/>
        <v>4</v>
      </c>
      <c r="AA83" s="1">
        <f>VLOOKUP($Y83,$K$1:$AF82,16+AA$3,0)+IF($Z83=AA$3,1,0)</f>
        <v>0</v>
      </c>
      <c r="AB83" s="1">
        <f>VLOOKUP($Y83,$K$1:$AF82,16+AB$3,0)+IF($Z83=AB$3,1,0)</f>
        <v>0</v>
      </c>
      <c r="AC83" s="1">
        <f>VLOOKUP($Y83,$K$1:$AF82,16+AC$3,0)+IF($Z83=AC$3,1,0)</f>
        <v>0</v>
      </c>
      <c r="AD83" s="1">
        <f>VLOOKUP($Y83,$K$1:$AF82,16+AD$3,0)+IF($Z83=AD$3,1,0)</f>
        <v>3</v>
      </c>
      <c r="AE83" s="1">
        <f>VLOOKUP($Y83,$K$1:$AF82,16+AE$3,0)+IF($Z83=AE$3,1,0)</f>
        <v>0</v>
      </c>
      <c r="AF83" s="1">
        <f>VLOOKUP($Y83,$K$1:$AF82,16+AF$3,0)+IF($Z83=AF$3,1,0)</f>
        <v>0</v>
      </c>
    </row>
    <row r="84" spans="11:32" ht="15">
      <c r="K84" s="1">
        <f t="shared" si="21"/>
        <v>245</v>
      </c>
      <c r="L84" s="1">
        <f t="shared" si="22"/>
        <v>240</v>
      </c>
      <c r="M84" s="1">
        <f t="shared" si="22"/>
        <v>225</v>
      </c>
      <c r="N84" s="1">
        <f t="shared" si="22"/>
        <v>190</v>
      </c>
      <c r="O84" s="1">
        <f t="shared" si="22"/>
        <v>165</v>
      </c>
      <c r="P84" s="1">
        <f t="shared" si="22"/>
        <v>145</v>
      </c>
      <c r="Q84" s="1">
        <f t="shared" si="22"/>
        <v>95</v>
      </c>
      <c r="R84" s="1">
        <f t="shared" si="9"/>
        <v>1401</v>
      </c>
      <c r="S84" s="1">
        <f t="shared" si="10"/>
        <v>1401</v>
      </c>
      <c r="T84" s="1">
        <f t="shared" si="11"/>
        <v>1166</v>
      </c>
      <c r="U84" s="1">
        <f t="shared" si="12"/>
        <v>1168</v>
      </c>
      <c r="V84" s="1">
        <f t="shared" si="13"/>
        <v>1401</v>
      </c>
      <c r="W84" s="1">
        <f t="shared" si="14"/>
        <v>893</v>
      </c>
      <c r="X84" s="1">
        <f t="shared" si="15"/>
        <v>636</v>
      </c>
      <c r="Y84" s="1">
        <f t="shared" si="16"/>
        <v>240</v>
      </c>
      <c r="Z84" s="1">
        <f t="shared" si="17"/>
        <v>1</v>
      </c>
      <c r="AA84" s="1">
        <f>VLOOKUP($Y84,$K$1:$AF83,16+AA$3,0)+IF($Z84=AA$3,1,0)</f>
        <v>1</v>
      </c>
      <c r="AB84" s="1">
        <f>VLOOKUP($Y84,$K$1:$AF83,16+AB$3,0)+IF($Z84=AB$3,1,0)</f>
        <v>0</v>
      </c>
      <c r="AC84" s="1">
        <f>VLOOKUP($Y84,$K$1:$AF83,16+AC$3,0)+IF($Z84=AC$3,1,0)</f>
        <v>0</v>
      </c>
      <c r="AD84" s="1">
        <f>VLOOKUP($Y84,$K$1:$AF83,16+AD$3,0)+IF($Z84=AD$3,1,0)</f>
        <v>3</v>
      </c>
      <c r="AE84" s="1">
        <f>VLOOKUP($Y84,$K$1:$AF83,16+AE$3,0)+IF($Z84=AE$3,1,0)</f>
        <v>0</v>
      </c>
      <c r="AF84" s="1">
        <f>VLOOKUP($Y84,$K$1:$AF83,16+AF$3,0)+IF($Z84=AF$3,1,0)</f>
        <v>0</v>
      </c>
    </row>
    <row r="85" spans="11:32" ht="15">
      <c r="K85" s="1">
        <f t="shared" si="21"/>
        <v>250</v>
      </c>
      <c r="L85" s="1">
        <f aca="true" t="shared" si="23" ref="L85:Q94">+$K85-L$4</f>
        <v>245</v>
      </c>
      <c r="M85" s="1">
        <f t="shared" si="23"/>
        <v>230</v>
      </c>
      <c r="N85" s="1">
        <f t="shared" si="23"/>
        <v>195</v>
      </c>
      <c r="O85" s="1">
        <f t="shared" si="23"/>
        <v>170</v>
      </c>
      <c r="P85" s="1">
        <f t="shared" si="23"/>
        <v>150</v>
      </c>
      <c r="Q85" s="1">
        <f t="shared" si="23"/>
        <v>100</v>
      </c>
      <c r="R85" s="1">
        <f t="shared" si="9"/>
        <v>1410</v>
      </c>
      <c r="S85" s="1">
        <f t="shared" si="10"/>
        <v>1410</v>
      </c>
      <c r="T85" s="1">
        <f t="shared" si="11"/>
        <v>1175</v>
      </c>
      <c r="U85" s="1">
        <f t="shared" si="12"/>
        <v>1177</v>
      </c>
      <c r="V85" s="1">
        <f t="shared" si="13"/>
        <v>1410</v>
      </c>
      <c r="W85" s="1">
        <f t="shared" si="14"/>
        <v>902</v>
      </c>
      <c r="X85" s="1">
        <f t="shared" si="15"/>
        <v>645</v>
      </c>
      <c r="Y85" s="1">
        <f t="shared" si="16"/>
        <v>245</v>
      </c>
      <c r="Z85" s="1">
        <f t="shared" si="17"/>
        <v>1</v>
      </c>
      <c r="AA85" s="1">
        <f>VLOOKUP($Y85,$K$1:$AF84,16+AA$3,0)+IF($Z85=AA$3,1,0)</f>
        <v>2</v>
      </c>
      <c r="AB85" s="1">
        <f>VLOOKUP($Y85,$K$1:$AF84,16+AB$3,0)+IF($Z85=AB$3,1,0)</f>
        <v>0</v>
      </c>
      <c r="AC85" s="1">
        <f>VLOOKUP($Y85,$K$1:$AF84,16+AC$3,0)+IF($Z85=AC$3,1,0)</f>
        <v>0</v>
      </c>
      <c r="AD85" s="1">
        <f>VLOOKUP($Y85,$K$1:$AF84,16+AD$3,0)+IF($Z85=AD$3,1,0)</f>
        <v>3</v>
      </c>
      <c r="AE85" s="1">
        <f>VLOOKUP($Y85,$K$1:$AF84,16+AE$3,0)+IF($Z85=AE$3,1,0)</f>
        <v>0</v>
      </c>
      <c r="AF85" s="1">
        <f>VLOOKUP($Y85,$K$1:$AF84,16+AF$3,0)+IF($Z85=AF$3,1,0)</f>
        <v>0</v>
      </c>
    </row>
    <row r="86" spans="11:32" ht="15">
      <c r="K86" s="1">
        <f t="shared" si="21"/>
        <v>255</v>
      </c>
      <c r="L86" s="1">
        <f t="shared" si="23"/>
        <v>250</v>
      </c>
      <c r="M86" s="1">
        <f t="shared" si="23"/>
        <v>235</v>
      </c>
      <c r="N86" s="1">
        <f t="shared" si="23"/>
        <v>200</v>
      </c>
      <c r="O86" s="1">
        <f t="shared" si="23"/>
        <v>175</v>
      </c>
      <c r="P86" s="1">
        <f t="shared" si="23"/>
        <v>155</v>
      </c>
      <c r="Q86" s="1">
        <f t="shared" si="23"/>
        <v>105</v>
      </c>
      <c r="R86" s="1">
        <f t="shared" si="9"/>
        <v>1419</v>
      </c>
      <c r="S86" s="1">
        <f t="shared" si="10"/>
        <v>1419</v>
      </c>
      <c r="T86" s="1">
        <f t="shared" si="11"/>
        <v>1184</v>
      </c>
      <c r="U86" s="1">
        <f t="shared" si="12"/>
        <v>1186</v>
      </c>
      <c r="V86" s="1">
        <f t="shared" si="13"/>
        <v>1419</v>
      </c>
      <c r="W86" s="1">
        <f t="shared" si="14"/>
        <v>911</v>
      </c>
      <c r="X86" s="1">
        <f t="shared" si="15"/>
        <v>654</v>
      </c>
      <c r="Y86" s="1">
        <f t="shared" si="16"/>
        <v>250</v>
      </c>
      <c r="Z86" s="1">
        <f t="shared" si="17"/>
        <v>1</v>
      </c>
      <c r="AA86" s="1">
        <f>VLOOKUP($Y86,$K$1:$AF85,16+AA$3,0)+IF($Z86=AA$3,1,0)</f>
        <v>3</v>
      </c>
      <c r="AB86" s="1">
        <f>VLOOKUP($Y86,$K$1:$AF85,16+AB$3,0)+IF($Z86=AB$3,1,0)</f>
        <v>0</v>
      </c>
      <c r="AC86" s="1">
        <f>VLOOKUP($Y86,$K$1:$AF85,16+AC$3,0)+IF($Z86=AC$3,1,0)</f>
        <v>0</v>
      </c>
      <c r="AD86" s="1">
        <f>VLOOKUP($Y86,$K$1:$AF85,16+AD$3,0)+IF($Z86=AD$3,1,0)</f>
        <v>3</v>
      </c>
      <c r="AE86" s="1">
        <f>VLOOKUP($Y86,$K$1:$AF85,16+AE$3,0)+IF($Z86=AE$3,1,0)</f>
        <v>0</v>
      </c>
      <c r="AF86" s="1">
        <f>VLOOKUP($Y86,$K$1:$AF85,16+AF$3,0)+IF($Z86=AF$3,1,0)</f>
        <v>0</v>
      </c>
    </row>
    <row r="87" spans="11:32" ht="15">
      <c r="K87" s="1">
        <f t="shared" si="21"/>
        <v>260</v>
      </c>
      <c r="L87" s="1">
        <f t="shared" si="23"/>
        <v>255</v>
      </c>
      <c r="M87" s="1">
        <f t="shared" si="23"/>
        <v>240</v>
      </c>
      <c r="N87" s="1">
        <f t="shared" si="23"/>
        <v>205</v>
      </c>
      <c r="O87" s="1">
        <f t="shared" si="23"/>
        <v>180</v>
      </c>
      <c r="P87" s="1">
        <f t="shared" si="23"/>
        <v>160</v>
      </c>
      <c r="Q87" s="1">
        <f t="shared" si="23"/>
        <v>110</v>
      </c>
      <c r="R87" s="1">
        <f t="shared" si="9"/>
        <v>1428</v>
      </c>
      <c r="S87" s="1">
        <f t="shared" si="10"/>
        <v>1428</v>
      </c>
      <c r="T87" s="1">
        <f t="shared" si="11"/>
        <v>1426</v>
      </c>
      <c r="U87" s="1">
        <f t="shared" si="12"/>
        <v>1195</v>
      </c>
      <c r="V87" s="1">
        <f t="shared" si="13"/>
        <v>1428</v>
      </c>
      <c r="W87" s="1">
        <f t="shared" si="14"/>
        <v>1153</v>
      </c>
      <c r="X87" s="1">
        <f t="shared" si="15"/>
        <v>663</v>
      </c>
      <c r="Y87" s="1">
        <f t="shared" si="16"/>
        <v>255</v>
      </c>
      <c r="Z87" s="1">
        <f t="shared" si="17"/>
        <v>1</v>
      </c>
      <c r="AA87" s="1">
        <f>VLOOKUP($Y87,$K$1:$AF86,16+AA$3,0)+IF($Z87=AA$3,1,0)</f>
        <v>4</v>
      </c>
      <c r="AB87" s="1">
        <f>VLOOKUP($Y87,$K$1:$AF86,16+AB$3,0)+IF($Z87=AB$3,1,0)</f>
        <v>0</v>
      </c>
      <c r="AC87" s="1">
        <f>VLOOKUP($Y87,$K$1:$AF86,16+AC$3,0)+IF($Z87=AC$3,1,0)</f>
        <v>0</v>
      </c>
      <c r="AD87" s="1">
        <f>VLOOKUP($Y87,$K$1:$AF86,16+AD$3,0)+IF($Z87=AD$3,1,0)</f>
        <v>3</v>
      </c>
      <c r="AE87" s="1">
        <f>VLOOKUP($Y87,$K$1:$AF86,16+AE$3,0)+IF($Z87=AE$3,1,0)</f>
        <v>0</v>
      </c>
      <c r="AF87" s="1">
        <f>VLOOKUP($Y87,$K$1:$AF86,16+AF$3,0)+IF($Z87=AF$3,1,0)</f>
        <v>0</v>
      </c>
    </row>
    <row r="88" spans="11:32" ht="15">
      <c r="K88" s="1">
        <f t="shared" si="21"/>
        <v>265</v>
      </c>
      <c r="L88" s="1">
        <f t="shared" si="23"/>
        <v>260</v>
      </c>
      <c r="M88" s="1">
        <f t="shared" si="23"/>
        <v>245</v>
      </c>
      <c r="N88" s="1">
        <f t="shared" si="23"/>
        <v>210</v>
      </c>
      <c r="O88" s="1">
        <f t="shared" si="23"/>
        <v>185</v>
      </c>
      <c r="P88" s="1">
        <f t="shared" si="23"/>
        <v>165</v>
      </c>
      <c r="Q88" s="1">
        <f t="shared" si="23"/>
        <v>115</v>
      </c>
      <c r="R88" s="1">
        <f t="shared" si="9"/>
        <v>1437</v>
      </c>
      <c r="S88" s="1">
        <f t="shared" si="10"/>
        <v>1437</v>
      </c>
      <c r="T88" s="1">
        <f t="shared" si="11"/>
        <v>1435</v>
      </c>
      <c r="U88" s="1">
        <f t="shared" si="12"/>
        <v>1204</v>
      </c>
      <c r="V88" s="1">
        <f t="shared" si="13"/>
        <v>1437</v>
      </c>
      <c r="W88" s="1">
        <f t="shared" si="14"/>
        <v>1162</v>
      </c>
      <c r="X88" s="1">
        <f t="shared" si="15"/>
        <v>672</v>
      </c>
      <c r="Y88" s="1">
        <f t="shared" si="16"/>
        <v>260</v>
      </c>
      <c r="Z88" s="1">
        <f t="shared" si="17"/>
        <v>1</v>
      </c>
      <c r="AA88" s="1">
        <f>VLOOKUP($Y88,$K$1:$AF87,16+AA$3,0)+IF($Z88=AA$3,1,0)</f>
        <v>5</v>
      </c>
      <c r="AB88" s="1">
        <f>VLOOKUP($Y88,$K$1:$AF87,16+AB$3,0)+IF($Z88=AB$3,1,0)</f>
        <v>0</v>
      </c>
      <c r="AC88" s="1">
        <f>VLOOKUP($Y88,$K$1:$AF87,16+AC$3,0)+IF($Z88=AC$3,1,0)</f>
        <v>0</v>
      </c>
      <c r="AD88" s="1">
        <f>VLOOKUP($Y88,$K$1:$AF87,16+AD$3,0)+IF($Z88=AD$3,1,0)</f>
        <v>3</v>
      </c>
      <c r="AE88" s="1">
        <f>VLOOKUP($Y88,$K$1:$AF87,16+AE$3,0)+IF($Z88=AE$3,1,0)</f>
        <v>0</v>
      </c>
      <c r="AF88" s="1">
        <f>VLOOKUP($Y88,$K$1:$AF87,16+AF$3,0)+IF($Z88=AF$3,1,0)</f>
        <v>0</v>
      </c>
    </row>
    <row r="89" spans="11:32" ht="15">
      <c r="K89" s="1">
        <f t="shared" si="21"/>
        <v>270</v>
      </c>
      <c r="L89" s="1">
        <f t="shared" si="23"/>
        <v>265</v>
      </c>
      <c r="M89" s="1">
        <f t="shared" si="23"/>
        <v>250</v>
      </c>
      <c r="N89" s="1">
        <f t="shared" si="23"/>
        <v>215</v>
      </c>
      <c r="O89" s="1">
        <f t="shared" si="23"/>
        <v>190</v>
      </c>
      <c r="P89" s="1">
        <f t="shared" si="23"/>
        <v>170</v>
      </c>
      <c r="Q89" s="1">
        <f t="shared" si="23"/>
        <v>120</v>
      </c>
      <c r="R89" s="1">
        <f t="shared" si="9"/>
        <v>1446</v>
      </c>
      <c r="S89" s="1">
        <f t="shared" si="10"/>
        <v>1446</v>
      </c>
      <c r="T89" s="1">
        <f t="shared" si="11"/>
        <v>1444</v>
      </c>
      <c r="U89" s="1">
        <f t="shared" si="12"/>
        <v>1300</v>
      </c>
      <c r="V89" s="1">
        <f t="shared" si="13"/>
        <v>1446</v>
      </c>
      <c r="W89" s="1">
        <f t="shared" si="14"/>
        <v>1171</v>
      </c>
      <c r="X89" s="1">
        <f t="shared" si="15"/>
        <v>681</v>
      </c>
      <c r="Y89" s="1">
        <f t="shared" si="16"/>
        <v>265</v>
      </c>
      <c r="Z89" s="1">
        <f t="shared" si="17"/>
        <v>1</v>
      </c>
      <c r="AA89" s="1">
        <f>VLOOKUP($Y89,$K$1:$AF88,16+AA$3,0)+IF($Z89=AA$3,1,0)</f>
        <v>6</v>
      </c>
      <c r="AB89" s="1">
        <f>VLOOKUP($Y89,$K$1:$AF88,16+AB$3,0)+IF($Z89=AB$3,1,0)</f>
        <v>0</v>
      </c>
      <c r="AC89" s="1">
        <f>VLOOKUP($Y89,$K$1:$AF88,16+AC$3,0)+IF($Z89=AC$3,1,0)</f>
        <v>0</v>
      </c>
      <c r="AD89" s="1">
        <f>VLOOKUP($Y89,$K$1:$AF88,16+AD$3,0)+IF($Z89=AD$3,1,0)</f>
        <v>3</v>
      </c>
      <c r="AE89" s="1">
        <f>VLOOKUP($Y89,$K$1:$AF88,16+AE$3,0)+IF($Z89=AE$3,1,0)</f>
        <v>0</v>
      </c>
      <c r="AF89" s="1">
        <f>VLOOKUP($Y89,$K$1:$AF88,16+AF$3,0)+IF($Z89=AF$3,1,0)</f>
        <v>0</v>
      </c>
    </row>
    <row r="90" spans="11:32" ht="15">
      <c r="K90" s="1">
        <f t="shared" si="21"/>
        <v>275</v>
      </c>
      <c r="L90" s="1">
        <f t="shared" si="23"/>
        <v>270</v>
      </c>
      <c r="M90" s="1">
        <f t="shared" si="23"/>
        <v>255</v>
      </c>
      <c r="N90" s="1">
        <f t="shared" si="23"/>
        <v>220</v>
      </c>
      <c r="O90" s="1">
        <f t="shared" si="23"/>
        <v>195</v>
      </c>
      <c r="P90" s="1">
        <f t="shared" si="23"/>
        <v>175</v>
      </c>
      <c r="Q90" s="1">
        <f t="shared" si="23"/>
        <v>125</v>
      </c>
      <c r="R90" s="1">
        <f t="shared" si="9"/>
        <v>1455</v>
      </c>
      <c r="S90" s="1">
        <f t="shared" si="10"/>
        <v>1455</v>
      </c>
      <c r="T90" s="1">
        <f t="shared" si="11"/>
        <v>1453</v>
      </c>
      <c r="U90" s="1">
        <f t="shared" si="12"/>
        <v>1309</v>
      </c>
      <c r="V90" s="1">
        <f t="shared" si="13"/>
        <v>1455</v>
      </c>
      <c r="W90" s="1">
        <f t="shared" si="14"/>
        <v>1180</v>
      </c>
      <c r="X90" s="1">
        <f t="shared" si="15"/>
        <v>690</v>
      </c>
      <c r="Y90" s="1">
        <f t="shared" si="16"/>
        <v>270</v>
      </c>
      <c r="Z90" s="1">
        <f t="shared" si="17"/>
        <v>1</v>
      </c>
      <c r="AA90" s="1">
        <f>VLOOKUP($Y90,$K$1:$AF89,16+AA$3,0)+IF($Z90=AA$3,1,0)</f>
        <v>7</v>
      </c>
      <c r="AB90" s="1">
        <f>VLOOKUP($Y90,$K$1:$AF89,16+AB$3,0)+IF($Z90=AB$3,1,0)</f>
        <v>0</v>
      </c>
      <c r="AC90" s="1">
        <f>VLOOKUP($Y90,$K$1:$AF89,16+AC$3,0)+IF($Z90=AC$3,1,0)</f>
        <v>0</v>
      </c>
      <c r="AD90" s="1">
        <f>VLOOKUP($Y90,$K$1:$AF89,16+AD$3,0)+IF($Z90=AD$3,1,0)</f>
        <v>3</v>
      </c>
      <c r="AE90" s="1">
        <f>VLOOKUP($Y90,$K$1:$AF89,16+AE$3,0)+IF($Z90=AE$3,1,0)</f>
        <v>0</v>
      </c>
      <c r="AF90" s="1">
        <f>VLOOKUP($Y90,$K$1:$AF89,16+AF$3,0)+IF($Z90=AF$3,1,0)</f>
        <v>0</v>
      </c>
    </row>
    <row r="91" spans="11:32" ht="15">
      <c r="K91" s="1">
        <f t="shared" si="21"/>
        <v>280</v>
      </c>
      <c r="L91" s="1">
        <f t="shared" si="23"/>
        <v>275</v>
      </c>
      <c r="M91" s="1">
        <f t="shared" si="23"/>
        <v>260</v>
      </c>
      <c r="N91" s="1">
        <f t="shared" si="23"/>
        <v>225</v>
      </c>
      <c r="O91" s="1">
        <f t="shared" si="23"/>
        <v>200</v>
      </c>
      <c r="P91" s="1">
        <f t="shared" si="23"/>
        <v>180</v>
      </c>
      <c r="Q91" s="1">
        <f t="shared" si="23"/>
        <v>130</v>
      </c>
      <c r="R91" s="1">
        <f t="shared" si="9"/>
        <v>1464</v>
      </c>
      <c r="S91" s="1">
        <f t="shared" si="10"/>
        <v>1464</v>
      </c>
      <c r="T91" s="1">
        <f t="shared" si="11"/>
        <v>1462</v>
      </c>
      <c r="U91" s="1">
        <f t="shared" si="12"/>
        <v>1318</v>
      </c>
      <c r="V91" s="1">
        <f t="shared" si="13"/>
        <v>1464</v>
      </c>
      <c r="W91" s="1">
        <f t="shared" si="14"/>
        <v>1189</v>
      </c>
      <c r="X91" s="1">
        <f t="shared" si="15"/>
        <v>699</v>
      </c>
      <c r="Y91" s="1">
        <f t="shared" si="16"/>
        <v>275</v>
      </c>
      <c r="Z91" s="1">
        <f t="shared" si="17"/>
        <v>1</v>
      </c>
      <c r="AA91" s="1">
        <f>VLOOKUP($Y91,$K$1:$AF90,16+AA$3,0)+IF($Z91=AA$3,1,0)</f>
        <v>8</v>
      </c>
      <c r="AB91" s="1">
        <f>VLOOKUP($Y91,$K$1:$AF90,16+AB$3,0)+IF($Z91=AB$3,1,0)</f>
        <v>0</v>
      </c>
      <c r="AC91" s="1">
        <f>VLOOKUP($Y91,$K$1:$AF90,16+AC$3,0)+IF($Z91=AC$3,1,0)</f>
        <v>0</v>
      </c>
      <c r="AD91" s="1">
        <f>VLOOKUP($Y91,$K$1:$AF90,16+AD$3,0)+IF($Z91=AD$3,1,0)</f>
        <v>3</v>
      </c>
      <c r="AE91" s="1">
        <f>VLOOKUP($Y91,$K$1:$AF90,16+AE$3,0)+IF($Z91=AE$3,1,0)</f>
        <v>0</v>
      </c>
      <c r="AF91" s="1">
        <f>VLOOKUP($Y91,$K$1:$AF90,16+AF$3,0)+IF($Z91=AF$3,1,0)</f>
        <v>0</v>
      </c>
    </row>
    <row r="92" spans="11:32" ht="15">
      <c r="K92" s="1">
        <f t="shared" si="21"/>
        <v>285</v>
      </c>
      <c r="L92" s="1">
        <f t="shared" si="23"/>
        <v>280</v>
      </c>
      <c r="M92" s="1">
        <f t="shared" si="23"/>
        <v>265</v>
      </c>
      <c r="N92" s="1">
        <f t="shared" si="23"/>
        <v>230</v>
      </c>
      <c r="O92" s="1">
        <f t="shared" si="23"/>
        <v>205</v>
      </c>
      <c r="P92" s="1">
        <f t="shared" si="23"/>
        <v>185</v>
      </c>
      <c r="Q92" s="1">
        <f t="shared" si="23"/>
        <v>135</v>
      </c>
      <c r="R92" s="1">
        <f t="shared" si="9"/>
        <v>1473</v>
      </c>
      <c r="S92" s="1">
        <f t="shared" si="10"/>
        <v>1473</v>
      </c>
      <c r="T92" s="1">
        <f t="shared" si="11"/>
        <v>1471</v>
      </c>
      <c r="U92" s="1">
        <f t="shared" si="12"/>
        <v>1327</v>
      </c>
      <c r="V92" s="1">
        <f t="shared" si="13"/>
        <v>1473</v>
      </c>
      <c r="W92" s="1">
        <f t="shared" si="14"/>
        <v>1198</v>
      </c>
      <c r="X92" s="1">
        <f t="shared" si="15"/>
        <v>795</v>
      </c>
      <c r="Y92" s="1">
        <f t="shared" si="16"/>
        <v>280</v>
      </c>
      <c r="Z92" s="1">
        <f t="shared" si="17"/>
        <v>1</v>
      </c>
      <c r="AA92" s="1">
        <f>VLOOKUP($Y92,$K$1:$AF91,16+AA$3,0)+IF($Z92=AA$3,1,0)</f>
        <v>9</v>
      </c>
      <c r="AB92" s="1">
        <f>VLOOKUP($Y92,$K$1:$AF91,16+AB$3,0)+IF($Z92=AB$3,1,0)</f>
        <v>0</v>
      </c>
      <c r="AC92" s="1">
        <f>VLOOKUP($Y92,$K$1:$AF91,16+AC$3,0)+IF($Z92=AC$3,1,0)</f>
        <v>0</v>
      </c>
      <c r="AD92" s="1">
        <f>VLOOKUP($Y92,$K$1:$AF91,16+AD$3,0)+IF($Z92=AD$3,1,0)</f>
        <v>3</v>
      </c>
      <c r="AE92" s="1">
        <f>VLOOKUP($Y92,$K$1:$AF91,16+AE$3,0)+IF($Z92=AE$3,1,0)</f>
        <v>0</v>
      </c>
      <c r="AF92" s="1">
        <f>VLOOKUP($Y92,$K$1:$AF91,16+AF$3,0)+IF($Z92=AF$3,1,0)</f>
        <v>0</v>
      </c>
    </row>
    <row r="93" spans="11:32" ht="15">
      <c r="K93" s="1">
        <f t="shared" si="21"/>
        <v>290</v>
      </c>
      <c r="L93" s="1">
        <f t="shared" si="23"/>
        <v>285</v>
      </c>
      <c r="M93" s="1">
        <f t="shared" si="23"/>
        <v>270</v>
      </c>
      <c r="N93" s="1">
        <f t="shared" si="23"/>
        <v>235</v>
      </c>
      <c r="O93" s="1">
        <f t="shared" si="23"/>
        <v>210</v>
      </c>
      <c r="P93" s="1">
        <f t="shared" si="23"/>
        <v>190</v>
      </c>
      <c r="Q93" s="1">
        <f t="shared" si="23"/>
        <v>140</v>
      </c>
      <c r="R93" s="1">
        <f t="shared" si="9"/>
        <v>1482</v>
      </c>
      <c r="S93" s="1">
        <f t="shared" si="10"/>
        <v>1482</v>
      </c>
      <c r="T93" s="1">
        <f t="shared" si="11"/>
        <v>1480</v>
      </c>
      <c r="U93" s="1">
        <f t="shared" si="12"/>
        <v>1336</v>
      </c>
      <c r="V93" s="1">
        <f t="shared" si="13"/>
        <v>1482</v>
      </c>
      <c r="W93" s="1">
        <f t="shared" si="14"/>
        <v>1207</v>
      </c>
      <c r="X93" s="1">
        <f t="shared" si="15"/>
        <v>804</v>
      </c>
      <c r="Y93" s="1">
        <f t="shared" si="16"/>
        <v>285</v>
      </c>
      <c r="Z93" s="1">
        <f t="shared" si="17"/>
        <v>1</v>
      </c>
      <c r="AA93" s="1">
        <f>VLOOKUP($Y93,$K$1:$AF92,16+AA$3,0)+IF($Z93=AA$3,1,0)</f>
        <v>10</v>
      </c>
      <c r="AB93" s="1">
        <f>VLOOKUP($Y93,$K$1:$AF92,16+AB$3,0)+IF($Z93=AB$3,1,0)</f>
        <v>0</v>
      </c>
      <c r="AC93" s="1">
        <f>VLOOKUP($Y93,$K$1:$AF92,16+AC$3,0)+IF($Z93=AC$3,1,0)</f>
        <v>0</v>
      </c>
      <c r="AD93" s="1">
        <f>VLOOKUP($Y93,$K$1:$AF92,16+AD$3,0)+IF($Z93=AD$3,1,0)</f>
        <v>3</v>
      </c>
      <c r="AE93" s="1">
        <f>VLOOKUP($Y93,$K$1:$AF92,16+AE$3,0)+IF($Z93=AE$3,1,0)</f>
        <v>0</v>
      </c>
      <c r="AF93" s="1">
        <f>VLOOKUP($Y93,$K$1:$AF92,16+AF$3,0)+IF($Z93=AF$3,1,0)</f>
        <v>0</v>
      </c>
    </row>
    <row r="94" spans="11:32" ht="15">
      <c r="K94" s="1">
        <f t="shared" si="21"/>
        <v>295</v>
      </c>
      <c r="L94" s="1">
        <f t="shared" si="23"/>
        <v>290</v>
      </c>
      <c r="M94" s="1">
        <f t="shared" si="23"/>
        <v>275</v>
      </c>
      <c r="N94" s="1">
        <f t="shared" si="23"/>
        <v>240</v>
      </c>
      <c r="O94" s="1">
        <f t="shared" si="23"/>
        <v>215</v>
      </c>
      <c r="P94" s="1">
        <f t="shared" si="23"/>
        <v>195</v>
      </c>
      <c r="Q94" s="1">
        <f t="shared" si="23"/>
        <v>145</v>
      </c>
      <c r="R94" s="1">
        <f t="shared" si="9"/>
        <v>1578</v>
      </c>
      <c r="S94" s="1">
        <f t="shared" si="10"/>
        <v>1491</v>
      </c>
      <c r="T94" s="1">
        <f t="shared" si="11"/>
        <v>1489</v>
      </c>
      <c r="U94" s="1">
        <f t="shared" si="12"/>
        <v>1578</v>
      </c>
      <c r="V94" s="1">
        <f t="shared" si="13"/>
        <v>1578</v>
      </c>
      <c r="W94" s="1">
        <f t="shared" si="14"/>
        <v>1216</v>
      </c>
      <c r="X94" s="1">
        <f t="shared" si="15"/>
        <v>813</v>
      </c>
      <c r="Y94" s="1">
        <f t="shared" si="16"/>
        <v>240</v>
      </c>
      <c r="Z94" s="1">
        <f t="shared" si="17"/>
        <v>3</v>
      </c>
      <c r="AA94" s="1">
        <f>VLOOKUP($Y94,$K$1:$AF93,16+AA$3,0)+IF($Z94=AA$3,1,0)</f>
        <v>0</v>
      </c>
      <c r="AB94" s="1">
        <f>VLOOKUP($Y94,$K$1:$AF93,16+AB$3,0)+IF($Z94=AB$3,1,0)</f>
        <v>0</v>
      </c>
      <c r="AC94" s="1">
        <f>VLOOKUP($Y94,$K$1:$AF93,16+AC$3,0)+IF($Z94=AC$3,1,0)</f>
        <v>1</v>
      </c>
      <c r="AD94" s="1">
        <f>VLOOKUP($Y94,$K$1:$AF93,16+AD$3,0)+IF($Z94=AD$3,1,0)</f>
        <v>3</v>
      </c>
      <c r="AE94" s="1">
        <f>VLOOKUP($Y94,$K$1:$AF93,16+AE$3,0)+IF($Z94=AE$3,1,0)</f>
        <v>0</v>
      </c>
      <c r="AF94" s="1">
        <f>VLOOKUP($Y94,$K$1:$AF93,16+AF$3,0)+IF($Z94=AF$3,1,0)</f>
        <v>0</v>
      </c>
    </row>
    <row r="95" spans="11:32" ht="15">
      <c r="K95" s="1">
        <f t="shared" si="21"/>
        <v>300</v>
      </c>
      <c r="L95" s="1">
        <f aca="true" t="shared" si="24" ref="L95:Q104">+$K95-L$4</f>
        <v>295</v>
      </c>
      <c r="M95" s="1">
        <f t="shared" si="24"/>
        <v>280</v>
      </c>
      <c r="N95" s="1">
        <f t="shared" si="24"/>
        <v>245</v>
      </c>
      <c r="O95" s="1">
        <f t="shared" si="24"/>
        <v>220</v>
      </c>
      <c r="P95" s="1">
        <f t="shared" si="24"/>
        <v>200</v>
      </c>
      <c r="Q95" s="1">
        <f t="shared" si="24"/>
        <v>150</v>
      </c>
      <c r="R95" s="1">
        <f t="shared" si="9"/>
        <v>1587</v>
      </c>
      <c r="S95" s="1">
        <f t="shared" si="10"/>
        <v>1587</v>
      </c>
      <c r="T95" s="1">
        <f t="shared" si="11"/>
        <v>1498</v>
      </c>
      <c r="U95" s="1">
        <f t="shared" si="12"/>
        <v>1587</v>
      </c>
      <c r="V95" s="1">
        <f t="shared" si="13"/>
        <v>1587</v>
      </c>
      <c r="W95" s="1">
        <f t="shared" si="14"/>
        <v>1225</v>
      </c>
      <c r="X95" s="1">
        <f t="shared" si="15"/>
        <v>822</v>
      </c>
      <c r="Y95" s="1">
        <f t="shared" si="16"/>
        <v>295</v>
      </c>
      <c r="Z95" s="1">
        <f t="shared" si="17"/>
        <v>1</v>
      </c>
      <c r="AA95" s="1">
        <f>VLOOKUP($Y95,$K$1:$AF94,16+AA$3,0)+IF($Z95=AA$3,1,0)</f>
        <v>1</v>
      </c>
      <c r="AB95" s="1">
        <f>VLOOKUP($Y95,$K$1:$AF94,16+AB$3,0)+IF($Z95=AB$3,1,0)</f>
        <v>0</v>
      </c>
      <c r="AC95" s="1">
        <f>VLOOKUP($Y95,$K$1:$AF94,16+AC$3,0)+IF($Z95=AC$3,1,0)</f>
        <v>1</v>
      </c>
      <c r="AD95" s="1">
        <f>VLOOKUP($Y95,$K$1:$AF94,16+AD$3,0)+IF($Z95=AD$3,1,0)</f>
        <v>3</v>
      </c>
      <c r="AE95" s="1">
        <f>VLOOKUP($Y95,$K$1:$AF94,16+AE$3,0)+IF($Z95=AE$3,1,0)</f>
        <v>0</v>
      </c>
      <c r="AF95" s="1">
        <f>VLOOKUP($Y95,$K$1:$AF94,16+AF$3,0)+IF($Z95=AF$3,1,0)</f>
        <v>0</v>
      </c>
    </row>
    <row r="96" spans="11:32" ht="15">
      <c r="K96" s="1">
        <f t="shared" si="21"/>
        <v>305</v>
      </c>
      <c r="L96" s="1">
        <f t="shared" si="24"/>
        <v>300</v>
      </c>
      <c r="M96" s="1">
        <f t="shared" si="24"/>
        <v>285</v>
      </c>
      <c r="N96" s="1">
        <f t="shared" si="24"/>
        <v>250</v>
      </c>
      <c r="O96" s="1">
        <f t="shared" si="24"/>
        <v>225</v>
      </c>
      <c r="P96" s="1">
        <f t="shared" si="24"/>
        <v>205</v>
      </c>
      <c r="Q96" s="1">
        <f t="shared" si="24"/>
        <v>155</v>
      </c>
      <c r="R96" s="1">
        <f t="shared" si="9"/>
        <v>1596</v>
      </c>
      <c r="S96" s="1">
        <f t="shared" si="10"/>
        <v>1596</v>
      </c>
      <c r="T96" s="1">
        <f t="shared" si="11"/>
        <v>1507</v>
      </c>
      <c r="U96" s="1">
        <f t="shared" si="12"/>
        <v>1596</v>
      </c>
      <c r="V96" s="1">
        <f t="shared" si="13"/>
        <v>1596</v>
      </c>
      <c r="W96" s="1">
        <f t="shared" si="14"/>
        <v>1234</v>
      </c>
      <c r="X96" s="1">
        <f t="shared" si="15"/>
        <v>831</v>
      </c>
      <c r="Y96" s="1">
        <f t="shared" si="16"/>
        <v>300</v>
      </c>
      <c r="Z96" s="1">
        <f t="shared" si="17"/>
        <v>1</v>
      </c>
      <c r="AA96" s="1">
        <f>VLOOKUP($Y96,$K$1:$AF95,16+AA$3,0)+IF($Z96=AA$3,1,0)</f>
        <v>2</v>
      </c>
      <c r="AB96" s="1">
        <f>VLOOKUP($Y96,$K$1:$AF95,16+AB$3,0)+IF($Z96=AB$3,1,0)</f>
        <v>0</v>
      </c>
      <c r="AC96" s="1">
        <f>VLOOKUP($Y96,$K$1:$AF95,16+AC$3,0)+IF($Z96=AC$3,1,0)</f>
        <v>1</v>
      </c>
      <c r="AD96" s="1">
        <f>VLOOKUP($Y96,$K$1:$AF95,16+AD$3,0)+IF($Z96=AD$3,1,0)</f>
        <v>3</v>
      </c>
      <c r="AE96" s="1">
        <f>VLOOKUP($Y96,$K$1:$AF95,16+AE$3,0)+IF($Z96=AE$3,1,0)</f>
        <v>0</v>
      </c>
      <c r="AF96" s="1">
        <f>VLOOKUP($Y96,$K$1:$AF95,16+AF$3,0)+IF($Z96=AF$3,1,0)</f>
        <v>0</v>
      </c>
    </row>
    <row r="97" spans="11:32" ht="15">
      <c r="K97" s="1">
        <f t="shared" si="21"/>
        <v>310</v>
      </c>
      <c r="L97" s="1">
        <f t="shared" si="24"/>
        <v>305</v>
      </c>
      <c r="M97" s="1">
        <f t="shared" si="24"/>
        <v>290</v>
      </c>
      <c r="N97" s="1">
        <f t="shared" si="24"/>
        <v>255</v>
      </c>
      <c r="O97" s="1">
        <f t="shared" si="24"/>
        <v>230</v>
      </c>
      <c r="P97" s="1">
        <f t="shared" si="24"/>
        <v>210</v>
      </c>
      <c r="Q97" s="1">
        <f t="shared" si="24"/>
        <v>160</v>
      </c>
      <c r="R97" s="1">
        <f t="shared" si="9"/>
        <v>1605</v>
      </c>
      <c r="S97" s="1">
        <f t="shared" si="10"/>
        <v>1605</v>
      </c>
      <c r="T97" s="1">
        <f t="shared" si="11"/>
        <v>1516</v>
      </c>
      <c r="U97" s="1">
        <f t="shared" si="12"/>
        <v>1605</v>
      </c>
      <c r="V97" s="1">
        <f t="shared" si="13"/>
        <v>1605</v>
      </c>
      <c r="W97" s="1">
        <f t="shared" si="14"/>
        <v>1243</v>
      </c>
      <c r="X97" s="1">
        <f t="shared" si="15"/>
        <v>1073</v>
      </c>
      <c r="Y97" s="1">
        <f t="shared" si="16"/>
        <v>305</v>
      </c>
      <c r="Z97" s="1">
        <f t="shared" si="17"/>
        <v>1</v>
      </c>
      <c r="AA97" s="1">
        <f>VLOOKUP($Y97,$K$1:$AF96,16+AA$3,0)+IF($Z97=AA$3,1,0)</f>
        <v>3</v>
      </c>
      <c r="AB97" s="1">
        <f>VLOOKUP($Y97,$K$1:$AF96,16+AB$3,0)+IF($Z97=AB$3,1,0)</f>
        <v>0</v>
      </c>
      <c r="AC97" s="1">
        <f>VLOOKUP($Y97,$K$1:$AF96,16+AC$3,0)+IF($Z97=AC$3,1,0)</f>
        <v>1</v>
      </c>
      <c r="AD97" s="1">
        <f>VLOOKUP($Y97,$K$1:$AF96,16+AD$3,0)+IF($Z97=AD$3,1,0)</f>
        <v>3</v>
      </c>
      <c r="AE97" s="1">
        <f>VLOOKUP($Y97,$K$1:$AF96,16+AE$3,0)+IF($Z97=AE$3,1,0)</f>
        <v>0</v>
      </c>
      <c r="AF97" s="1">
        <f>VLOOKUP($Y97,$K$1:$AF96,16+AF$3,0)+IF($Z97=AF$3,1,0)</f>
        <v>0</v>
      </c>
    </row>
    <row r="98" spans="11:32" ht="15">
      <c r="K98" s="1">
        <f t="shared" si="21"/>
        <v>315</v>
      </c>
      <c r="L98" s="1">
        <f t="shared" si="24"/>
        <v>310</v>
      </c>
      <c r="M98" s="1">
        <f t="shared" si="24"/>
        <v>295</v>
      </c>
      <c r="N98" s="1">
        <f t="shared" si="24"/>
        <v>260</v>
      </c>
      <c r="O98" s="1">
        <f t="shared" si="24"/>
        <v>235</v>
      </c>
      <c r="P98" s="1">
        <f t="shared" si="24"/>
        <v>215</v>
      </c>
      <c r="Q98" s="1">
        <f t="shared" si="24"/>
        <v>165</v>
      </c>
      <c r="R98" s="1">
        <f t="shared" si="9"/>
        <v>1614</v>
      </c>
      <c r="S98" s="1">
        <f t="shared" si="10"/>
        <v>1614</v>
      </c>
      <c r="T98" s="1">
        <f t="shared" si="11"/>
        <v>1612</v>
      </c>
      <c r="U98" s="1">
        <f t="shared" si="12"/>
        <v>1614</v>
      </c>
      <c r="V98" s="1">
        <f t="shared" si="13"/>
        <v>1614</v>
      </c>
      <c r="W98" s="1">
        <f t="shared" si="14"/>
        <v>1339</v>
      </c>
      <c r="X98" s="1">
        <f t="shared" si="15"/>
        <v>1082</v>
      </c>
      <c r="Y98" s="1">
        <f t="shared" si="16"/>
        <v>310</v>
      </c>
      <c r="Z98" s="1">
        <f t="shared" si="17"/>
        <v>1</v>
      </c>
      <c r="AA98" s="1">
        <f>VLOOKUP($Y98,$K$1:$AF97,16+AA$3,0)+IF($Z98=AA$3,1,0)</f>
        <v>4</v>
      </c>
      <c r="AB98" s="1">
        <f>VLOOKUP($Y98,$K$1:$AF97,16+AB$3,0)+IF($Z98=AB$3,1,0)</f>
        <v>0</v>
      </c>
      <c r="AC98" s="1">
        <f>VLOOKUP($Y98,$K$1:$AF97,16+AC$3,0)+IF($Z98=AC$3,1,0)</f>
        <v>1</v>
      </c>
      <c r="AD98" s="1">
        <f>VLOOKUP($Y98,$K$1:$AF97,16+AD$3,0)+IF($Z98=AD$3,1,0)</f>
        <v>3</v>
      </c>
      <c r="AE98" s="1">
        <f>VLOOKUP($Y98,$K$1:$AF97,16+AE$3,0)+IF($Z98=AE$3,1,0)</f>
        <v>0</v>
      </c>
      <c r="AF98" s="1">
        <f>VLOOKUP($Y98,$K$1:$AF97,16+AF$3,0)+IF($Z98=AF$3,1,0)</f>
        <v>0</v>
      </c>
    </row>
    <row r="99" spans="11:32" ht="15">
      <c r="K99" s="1">
        <f t="shared" si="21"/>
        <v>320</v>
      </c>
      <c r="L99" s="1">
        <f t="shared" si="24"/>
        <v>315</v>
      </c>
      <c r="M99" s="1">
        <f t="shared" si="24"/>
        <v>300</v>
      </c>
      <c r="N99" s="1">
        <f t="shared" si="24"/>
        <v>265</v>
      </c>
      <c r="O99" s="1">
        <f t="shared" si="24"/>
        <v>240</v>
      </c>
      <c r="P99" s="1">
        <f t="shared" si="24"/>
        <v>220</v>
      </c>
      <c r="Q99" s="1">
        <f t="shared" si="24"/>
        <v>170</v>
      </c>
      <c r="R99" s="1">
        <f t="shared" si="9"/>
        <v>1856</v>
      </c>
      <c r="S99" s="1">
        <f t="shared" si="10"/>
        <v>1623</v>
      </c>
      <c r="T99" s="1">
        <f t="shared" si="11"/>
        <v>1621</v>
      </c>
      <c r="U99" s="1">
        <f t="shared" si="12"/>
        <v>1623</v>
      </c>
      <c r="V99" s="1">
        <f t="shared" si="13"/>
        <v>1856</v>
      </c>
      <c r="W99" s="1">
        <f t="shared" si="14"/>
        <v>1348</v>
      </c>
      <c r="X99" s="1">
        <f t="shared" si="15"/>
        <v>1091</v>
      </c>
      <c r="Y99" s="1">
        <f t="shared" si="16"/>
        <v>240</v>
      </c>
      <c r="Z99" s="1">
        <f t="shared" si="17"/>
        <v>4</v>
      </c>
      <c r="AA99" s="1">
        <f>VLOOKUP($Y99,$K$1:$AF98,16+AA$3,0)+IF($Z99=AA$3,1,0)</f>
        <v>0</v>
      </c>
      <c r="AB99" s="1">
        <f>VLOOKUP($Y99,$K$1:$AF98,16+AB$3,0)+IF($Z99=AB$3,1,0)</f>
        <v>0</v>
      </c>
      <c r="AC99" s="1">
        <f>VLOOKUP($Y99,$K$1:$AF98,16+AC$3,0)+IF($Z99=AC$3,1,0)</f>
        <v>0</v>
      </c>
      <c r="AD99" s="1">
        <f>VLOOKUP($Y99,$K$1:$AF98,16+AD$3,0)+IF($Z99=AD$3,1,0)</f>
        <v>4</v>
      </c>
      <c r="AE99" s="1">
        <f>VLOOKUP($Y99,$K$1:$AF98,16+AE$3,0)+IF($Z99=AE$3,1,0)</f>
        <v>0</v>
      </c>
      <c r="AF99" s="1">
        <f>VLOOKUP($Y99,$K$1:$AF98,16+AF$3,0)+IF($Z99=AF$3,1,0)</f>
        <v>0</v>
      </c>
    </row>
    <row r="100" spans="11:32" ht="15">
      <c r="K100" s="1">
        <f t="shared" si="21"/>
        <v>325</v>
      </c>
      <c r="L100" s="1">
        <f t="shared" si="24"/>
        <v>320</v>
      </c>
      <c r="M100" s="1">
        <f t="shared" si="24"/>
        <v>305</v>
      </c>
      <c r="N100" s="1">
        <f t="shared" si="24"/>
        <v>270</v>
      </c>
      <c r="O100" s="1">
        <f t="shared" si="24"/>
        <v>245</v>
      </c>
      <c r="P100" s="1">
        <f t="shared" si="24"/>
        <v>225</v>
      </c>
      <c r="Q100" s="1">
        <f t="shared" si="24"/>
        <v>175</v>
      </c>
      <c r="R100" s="1">
        <f t="shared" si="9"/>
        <v>1865</v>
      </c>
      <c r="S100" s="1">
        <f t="shared" si="10"/>
        <v>1865</v>
      </c>
      <c r="T100" s="1">
        <f t="shared" si="11"/>
        <v>1630</v>
      </c>
      <c r="U100" s="1">
        <f t="shared" si="12"/>
        <v>1632</v>
      </c>
      <c r="V100" s="1">
        <f t="shared" si="13"/>
        <v>1865</v>
      </c>
      <c r="W100" s="1">
        <f t="shared" si="14"/>
        <v>1357</v>
      </c>
      <c r="X100" s="1">
        <f t="shared" si="15"/>
        <v>1100</v>
      </c>
      <c r="Y100" s="1">
        <f t="shared" si="16"/>
        <v>320</v>
      </c>
      <c r="Z100" s="1">
        <f t="shared" si="17"/>
        <v>1</v>
      </c>
      <c r="AA100" s="1">
        <f>VLOOKUP($Y100,$K$1:$AF99,16+AA$3,0)+IF($Z100=AA$3,1,0)</f>
        <v>1</v>
      </c>
      <c r="AB100" s="1">
        <f>VLOOKUP($Y100,$K$1:$AF99,16+AB$3,0)+IF($Z100=AB$3,1,0)</f>
        <v>0</v>
      </c>
      <c r="AC100" s="1">
        <f>VLOOKUP($Y100,$K$1:$AF99,16+AC$3,0)+IF($Z100=AC$3,1,0)</f>
        <v>0</v>
      </c>
      <c r="AD100" s="1">
        <f>VLOOKUP($Y100,$K$1:$AF99,16+AD$3,0)+IF($Z100=AD$3,1,0)</f>
        <v>4</v>
      </c>
      <c r="AE100" s="1">
        <f>VLOOKUP($Y100,$K$1:$AF99,16+AE$3,0)+IF($Z100=AE$3,1,0)</f>
        <v>0</v>
      </c>
      <c r="AF100" s="1">
        <f>VLOOKUP($Y100,$K$1:$AF99,16+AF$3,0)+IF($Z100=AF$3,1,0)</f>
        <v>0</v>
      </c>
    </row>
    <row r="101" spans="11:32" ht="15">
      <c r="K101" s="1">
        <f t="shared" si="21"/>
        <v>330</v>
      </c>
      <c r="L101" s="1">
        <f t="shared" si="24"/>
        <v>325</v>
      </c>
      <c r="M101" s="1">
        <f t="shared" si="24"/>
        <v>310</v>
      </c>
      <c r="N101" s="1">
        <f t="shared" si="24"/>
        <v>275</v>
      </c>
      <c r="O101" s="1">
        <f t="shared" si="24"/>
        <v>250</v>
      </c>
      <c r="P101" s="1">
        <f t="shared" si="24"/>
        <v>230</v>
      </c>
      <c r="Q101" s="1">
        <f t="shared" si="24"/>
        <v>180</v>
      </c>
      <c r="R101" s="1">
        <f aca="true" t="shared" si="25" ref="R101:R164">MAX(S101:X101)</f>
        <v>1874</v>
      </c>
      <c r="S101" s="1">
        <f aca="true" t="shared" si="26" ref="S101:S164">+S$4+VLOOKUP(L101,$K:$R,8,0)</f>
        <v>1874</v>
      </c>
      <c r="T101" s="1">
        <f aca="true" t="shared" si="27" ref="T101:T164">+T$4+VLOOKUP(M101,$K:$R,8,0)</f>
        <v>1639</v>
      </c>
      <c r="U101" s="1">
        <f aca="true" t="shared" si="28" ref="U101:U164">+U$4+VLOOKUP(N101,$K:$R,8,0)</f>
        <v>1641</v>
      </c>
      <c r="V101" s="1">
        <f aca="true" t="shared" si="29" ref="V101:V164">+V$4+VLOOKUP(O101,$K:$R,8,0)</f>
        <v>1874</v>
      </c>
      <c r="W101" s="1">
        <f aca="true" t="shared" si="30" ref="W101:W164">+W$4+VLOOKUP(P101,$K:$R,8,0)</f>
        <v>1366</v>
      </c>
      <c r="X101" s="1">
        <f aca="true" t="shared" si="31" ref="X101:X164">+X$4+VLOOKUP(Q101,$K:$R,8,0)</f>
        <v>1109</v>
      </c>
      <c r="Y101" s="1">
        <f aca="true" t="shared" si="32" ref="Y101:Y164">K101-INDEX($L$4:$Q$4,1,MATCH(R101,S101:X101,0))</f>
        <v>325</v>
      </c>
      <c r="Z101" s="1">
        <f aca="true" t="shared" si="33" ref="Z101:Z164">MATCH(R101,S101:X101,0)</f>
        <v>1</v>
      </c>
      <c r="AA101" s="1">
        <f>VLOOKUP($Y101,$K$1:$AF100,16+AA$3,0)+IF($Z101=AA$3,1,0)</f>
        <v>2</v>
      </c>
      <c r="AB101" s="1">
        <f>VLOOKUP($Y101,$K$1:$AF100,16+AB$3,0)+IF($Z101=AB$3,1,0)</f>
        <v>0</v>
      </c>
      <c r="AC101" s="1">
        <f>VLOOKUP($Y101,$K$1:$AF100,16+AC$3,0)+IF($Z101=AC$3,1,0)</f>
        <v>0</v>
      </c>
      <c r="AD101" s="1">
        <f>VLOOKUP($Y101,$K$1:$AF100,16+AD$3,0)+IF($Z101=AD$3,1,0)</f>
        <v>4</v>
      </c>
      <c r="AE101" s="1">
        <f>VLOOKUP($Y101,$K$1:$AF100,16+AE$3,0)+IF($Z101=AE$3,1,0)</f>
        <v>0</v>
      </c>
      <c r="AF101" s="1">
        <f>VLOOKUP($Y101,$K$1:$AF100,16+AF$3,0)+IF($Z101=AF$3,1,0)</f>
        <v>0</v>
      </c>
    </row>
    <row r="102" spans="11:32" ht="15">
      <c r="K102" s="1">
        <f t="shared" si="21"/>
        <v>335</v>
      </c>
      <c r="L102" s="1">
        <f t="shared" si="24"/>
        <v>330</v>
      </c>
      <c r="M102" s="1">
        <f t="shared" si="24"/>
        <v>315</v>
      </c>
      <c r="N102" s="1">
        <f t="shared" si="24"/>
        <v>280</v>
      </c>
      <c r="O102" s="1">
        <f t="shared" si="24"/>
        <v>255</v>
      </c>
      <c r="P102" s="1">
        <f t="shared" si="24"/>
        <v>235</v>
      </c>
      <c r="Q102" s="1">
        <f t="shared" si="24"/>
        <v>185</v>
      </c>
      <c r="R102" s="1">
        <f t="shared" si="25"/>
        <v>1883</v>
      </c>
      <c r="S102" s="1">
        <f t="shared" si="26"/>
        <v>1883</v>
      </c>
      <c r="T102" s="1">
        <f t="shared" si="27"/>
        <v>1648</v>
      </c>
      <c r="U102" s="1">
        <f t="shared" si="28"/>
        <v>1650</v>
      </c>
      <c r="V102" s="1">
        <f t="shared" si="29"/>
        <v>1883</v>
      </c>
      <c r="W102" s="1">
        <f t="shared" si="30"/>
        <v>1375</v>
      </c>
      <c r="X102" s="1">
        <f t="shared" si="31"/>
        <v>1118</v>
      </c>
      <c r="Y102" s="1">
        <f t="shared" si="32"/>
        <v>330</v>
      </c>
      <c r="Z102" s="1">
        <f t="shared" si="33"/>
        <v>1</v>
      </c>
      <c r="AA102" s="1">
        <f>VLOOKUP($Y102,$K$1:$AF101,16+AA$3,0)+IF($Z102=AA$3,1,0)</f>
        <v>3</v>
      </c>
      <c r="AB102" s="1">
        <f>VLOOKUP($Y102,$K$1:$AF101,16+AB$3,0)+IF($Z102=AB$3,1,0)</f>
        <v>0</v>
      </c>
      <c r="AC102" s="1">
        <f>VLOOKUP($Y102,$K$1:$AF101,16+AC$3,0)+IF($Z102=AC$3,1,0)</f>
        <v>0</v>
      </c>
      <c r="AD102" s="1">
        <f>VLOOKUP($Y102,$K$1:$AF101,16+AD$3,0)+IF($Z102=AD$3,1,0)</f>
        <v>4</v>
      </c>
      <c r="AE102" s="1">
        <f>VLOOKUP($Y102,$K$1:$AF101,16+AE$3,0)+IF($Z102=AE$3,1,0)</f>
        <v>0</v>
      </c>
      <c r="AF102" s="1">
        <f>VLOOKUP($Y102,$K$1:$AF101,16+AF$3,0)+IF($Z102=AF$3,1,0)</f>
        <v>0</v>
      </c>
    </row>
    <row r="103" spans="11:32" ht="15">
      <c r="K103" s="1">
        <f t="shared" si="21"/>
        <v>340</v>
      </c>
      <c r="L103" s="1">
        <f t="shared" si="24"/>
        <v>335</v>
      </c>
      <c r="M103" s="1">
        <f t="shared" si="24"/>
        <v>320</v>
      </c>
      <c r="N103" s="1">
        <f t="shared" si="24"/>
        <v>285</v>
      </c>
      <c r="O103" s="1">
        <f t="shared" si="24"/>
        <v>260</v>
      </c>
      <c r="P103" s="1">
        <f t="shared" si="24"/>
        <v>240</v>
      </c>
      <c r="Q103" s="1">
        <f t="shared" si="24"/>
        <v>190</v>
      </c>
      <c r="R103" s="1">
        <f t="shared" si="25"/>
        <v>1892</v>
      </c>
      <c r="S103" s="1">
        <f t="shared" si="26"/>
        <v>1892</v>
      </c>
      <c r="T103" s="1">
        <f t="shared" si="27"/>
        <v>1890</v>
      </c>
      <c r="U103" s="1">
        <f t="shared" si="28"/>
        <v>1659</v>
      </c>
      <c r="V103" s="1">
        <f t="shared" si="29"/>
        <v>1892</v>
      </c>
      <c r="W103" s="1">
        <f t="shared" si="30"/>
        <v>1617</v>
      </c>
      <c r="X103" s="1">
        <f t="shared" si="31"/>
        <v>1127</v>
      </c>
      <c r="Y103" s="1">
        <f t="shared" si="32"/>
        <v>335</v>
      </c>
      <c r="Z103" s="1">
        <f t="shared" si="33"/>
        <v>1</v>
      </c>
      <c r="AA103" s="1">
        <f>VLOOKUP($Y103,$K$1:$AF102,16+AA$3,0)+IF($Z103=AA$3,1,0)</f>
        <v>4</v>
      </c>
      <c r="AB103" s="1">
        <f>VLOOKUP($Y103,$K$1:$AF102,16+AB$3,0)+IF($Z103=AB$3,1,0)</f>
        <v>0</v>
      </c>
      <c r="AC103" s="1">
        <f>VLOOKUP($Y103,$K$1:$AF102,16+AC$3,0)+IF($Z103=AC$3,1,0)</f>
        <v>0</v>
      </c>
      <c r="AD103" s="1">
        <f>VLOOKUP($Y103,$K$1:$AF102,16+AD$3,0)+IF($Z103=AD$3,1,0)</f>
        <v>4</v>
      </c>
      <c r="AE103" s="1">
        <f>VLOOKUP($Y103,$K$1:$AF102,16+AE$3,0)+IF($Z103=AE$3,1,0)</f>
        <v>0</v>
      </c>
      <c r="AF103" s="1">
        <f>VLOOKUP($Y103,$K$1:$AF102,16+AF$3,0)+IF($Z103=AF$3,1,0)</f>
        <v>0</v>
      </c>
    </row>
    <row r="104" spans="11:32" ht="15">
      <c r="K104" s="1">
        <f t="shared" si="21"/>
        <v>345</v>
      </c>
      <c r="L104" s="1">
        <f t="shared" si="24"/>
        <v>340</v>
      </c>
      <c r="M104" s="1">
        <f t="shared" si="24"/>
        <v>325</v>
      </c>
      <c r="N104" s="1">
        <f t="shared" si="24"/>
        <v>290</v>
      </c>
      <c r="O104" s="1">
        <f t="shared" si="24"/>
        <v>265</v>
      </c>
      <c r="P104" s="1">
        <f t="shared" si="24"/>
        <v>245</v>
      </c>
      <c r="Q104" s="1">
        <f t="shared" si="24"/>
        <v>195</v>
      </c>
      <c r="R104" s="1">
        <f t="shared" si="25"/>
        <v>1901</v>
      </c>
      <c r="S104" s="1">
        <f t="shared" si="26"/>
        <v>1901</v>
      </c>
      <c r="T104" s="1">
        <f t="shared" si="27"/>
        <v>1899</v>
      </c>
      <c r="U104" s="1">
        <f t="shared" si="28"/>
        <v>1668</v>
      </c>
      <c r="V104" s="1">
        <f t="shared" si="29"/>
        <v>1901</v>
      </c>
      <c r="W104" s="1">
        <f t="shared" si="30"/>
        <v>1626</v>
      </c>
      <c r="X104" s="1">
        <f t="shared" si="31"/>
        <v>1136</v>
      </c>
      <c r="Y104" s="1">
        <f t="shared" si="32"/>
        <v>340</v>
      </c>
      <c r="Z104" s="1">
        <f t="shared" si="33"/>
        <v>1</v>
      </c>
      <c r="AA104" s="1">
        <f>VLOOKUP($Y104,$K$1:$AF103,16+AA$3,0)+IF($Z104=AA$3,1,0)</f>
        <v>5</v>
      </c>
      <c r="AB104" s="1">
        <f>VLOOKUP($Y104,$K$1:$AF103,16+AB$3,0)+IF($Z104=AB$3,1,0)</f>
        <v>0</v>
      </c>
      <c r="AC104" s="1">
        <f>VLOOKUP($Y104,$K$1:$AF103,16+AC$3,0)+IF($Z104=AC$3,1,0)</f>
        <v>0</v>
      </c>
      <c r="AD104" s="1">
        <f>VLOOKUP($Y104,$K$1:$AF103,16+AD$3,0)+IF($Z104=AD$3,1,0)</f>
        <v>4</v>
      </c>
      <c r="AE104" s="1">
        <f>VLOOKUP($Y104,$K$1:$AF103,16+AE$3,0)+IF($Z104=AE$3,1,0)</f>
        <v>0</v>
      </c>
      <c r="AF104" s="1">
        <f>VLOOKUP($Y104,$K$1:$AF103,16+AF$3,0)+IF($Z104=AF$3,1,0)</f>
        <v>0</v>
      </c>
    </row>
    <row r="105" spans="11:32" ht="15">
      <c r="K105" s="1">
        <f t="shared" si="21"/>
        <v>350</v>
      </c>
      <c r="L105" s="1">
        <f aca="true" t="shared" si="34" ref="L105:Q114">+$K105-L$4</f>
        <v>345</v>
      </c>
      <c r="M105" s="1">
        <f t="shared" si="34"/>
        <v>330</v>
      </c>
      <c r="N105" s="1">
        <f t="shared" si="34"/>
        <v>295</v>
      </c>
      <c r="O105" s="1">
        <f t="shared" si="34"/>
        <v>270</v>
      </c>
      <c r="P105" s="1">
        <f t="shared" si="34"/>
        <v>250</v>
      </c>
      <c r="Q105" s="1">
        <f t="shared" si="34"/>
        <v>200</v>
      </c>
      <c r="R105" s="1">
        <f t="shared" si="25"/>
        <v>1910</v>
      </c>
      <c r="S105" s="1">
        <f t="shared" si="26"/>
        <v>1910</v>
      </c>
      <c r="T105" s="1">
        <f t="shared" si="27"/>
        <v>1908</v>
      </c>
      <c r="U105" s="1">
        <f t="shared" si="28"/>
        <v>1764</v>
      </c>
      <c r="V105" s="1">
        <f t="shared" si="29"/>
        <v>1910</v>
      </c>
      <c r="W105" s="1">
        <f t="shared" si="30"/>
        <v>1635</v>
      </c>
      <c r="X105" s="1">
        <f t="shared" si="31"/>
        <v>1145</v>
      </c>
      <c r="Y105" s="1">
        <f t="shared" si="32"/>
        <v>345</v>
      </c>
      <c r="Z105" s="1">
        <f t="shared" si="33"/>
        <v>1</v>
      </c>
      <c r="AA105" s="1">
        <f>VLOOKUP($Y105,$K$1:$AF104,16+AA$3,0)+IF($Z105=AA$3,1,0)</f>
        <v>6</v>
      </c>
      <c r="AB105" s="1">
        <f>VLOOKUP($Y105,$K$1:$AF104,16+AB$3,0)+IF($Z105=AB$3,1,0)</f>
        <v>0</v>
      </c>
      <c r="AC105" s="1">
        <f>VLOOKUP($Y105,$K$1:$AF104,16+AC$3,0)+IF($Z105=AC$3,1,0)</f>
        <v>0</v>
      </c>
      <c r="AD105" s="1">
        <f>VLOOKUP($Y105,$K$1:$AF104,16+AD$3,0)+IF($Z105=AD$3,1,0)</f>
        <v>4</v>
      </c>
      <c r="AE105" s="1">
        <f>VLOOKUP($Y105,$K$1:$AF104,16+AE$3,0)+IF($Z105=AE$3,1,0)</f>
        <v>0</v>
      </c>
      <c r="AF105" s="1">
        <f>VLOOKUP($Y105,$K$1:$AF104,16+AF$3,0)+IF($Z105=AF$3,1,0)</f>
        <v>0</v>
      </c>
    </row>
    <row r="106" spans="11:32" ht="15">
      <c r="K106" s="1">
        <f t="shared" si="21"/>
        <v>355</v>
      </c>
      <c r="L106" s="1">
        <f t="shared" si="34"/>
        <v>350</v>
      </c>
      <c r="M106" s="1">
        <f t="shared" si="34"/>
        <v>335</v>
      </c>
      <c r="N106" s="1">
        <f t="shared" si="34"/>
        <v>300</v>
      </c>
      <c r="O106" s="1">
        <f t="shared" si="34"/>
        <v>275</v>
      </c>
      <c r="P106" s="1">
        <f t="shared" si="34"/>
        <v>255</v>
      </c>
      <c r="Q106" s="1">
        <f t="shared" si="34"/>
        <v>205</v>
      </c>
      <c r="R106" s="1">
        <f t="shared" si="25"/>
        <v>1919</v>
      </c>
      <c r="S106" s="1">
        <f t="shared" si="26"/>
        <v>1919</v>
      </c>
      <c r="T106" s="1">
        <f t="shared" si="27"/>
        <v>1917</v>
      </c>
      <c r="U106" s="1">
        <f t="shared" si="28"/>
        <v>1773</v>
      </c>
      <c r="V106" s="1">
        <f t="shared" si="29"/>
        <v>1919</v>
      </c>
      <c r="W106" s="1">
        <f t="shared" si="30"/>
        <v>1644</v>
      </c>
      <c r="X106" s="1">
        <f t="shared" si="31"/>
        <v>1154</v>
      </c>
      <c r="Y106" s="1">
        <f t="shared" si="32"/>
        <v>350</v>
      </c>
      <c r="Z106" s="1">
        <f t="shared" si="33"/>
        <v>1</v>
      </c>
      <c r="AA106" s="1">
        <f>VLOOKUP($Y106,$K$1:$AF105,16+AA$3,0)+IF($Z106=AA$3,1,0)</f>
        <v>7</v>
      </c>
      <c r="AB106" s="1">
        <f>VLOOKUP($Y106,$K$1:$AF105,16+AB$3,0)+IF($Z106=AB$3,1,0)</f>
        <v>0</v>
      </c>
      <c r="AC106" s="1">
        <f>VLOOKUP($Y106,$K$1:$AF105,16+AC$3,0)+IF($Z106=AC$3,1,0)</f>
        <v>0</v>
      </c>
      <c r="AD106" s="1">
        <f>VLOOKUP($Y106,$K$1:$AF105,16+AD$3,0)+IF($Z106=AD$3,1,0)</f>
        <v>4</v>
      </c>
      <c r="AE106" s="1">
        <f>VLOOKUP($Y106,$K$1:$AF105,16+AE$3,0)+IF($Z106=AE$3,1,0)</f>
        <v>0</v>
      </c>
      <c r="AF106" s="1">
        <f>VLOOKUP($Y106,$K$1:$AF105,16+AF$3,0)+IF($Z106=AF$3,1,0)</f>
        <v>0</v>
      </c>
    </row>
    <row r="107" spans="11:32" ht="15">
      <c r="K107" s="1">
        <f t="shared" si="21"/>
        <v>360</v>
      </c>
      <c r="L107" s="1">
        <f t="shared" si="34"/>
        <v>355</v>
      </c>
      <c r="M107" s="1">
        <f t="shared" si="34"/>
        <v>340</v>
      </c>
      <c r="N107" s="1">
        <f t="shared" si="34"/>
        <v>305</v>
      </c>
      <c r="O107" s="1">
        <f t="shared" si="34"/>
        <v>280</v>
      </c>
      <c r="P107" s="1">
        <f t="shared" si="34"/>
        <v>260</v>
      </c>
      <c r="Q107" s="1">
        <f t="shared" si="34"/>
        <v>210</v>
      </c>
      <c r="R107" s="1">
        <f t="shared" si="25"/>
        <v>1928</v>
      </c>
      <c r="S107" s="1">
        <f t="shared" si="26"/>
        <v>1928</v>
      </c>
      <c r="T107" s="1">
        <f t="shared" si="27"/>
        <v>1926</v>
      </c>
      <c r="U107" s="1">
        <f t="shared" si="28"/>
        <v>1782</v>
      </c>
      <c r="V107" s="1">
        <f t="shared" si="29"/>
        <v>1928</v>
      </c>
      <c r="W107" s="1">
        <f t="shared" si="30"/>
        <v>1653</v>
      </c>
      <c r="X107" s="1">
        <f t="shared" si="31"/>
        <v>1163</v>
      </c>
      <c r="Y107" s="1">
        <f t="shared" si="32"/>
        <v>355</v>
      </c>
      <c r="Z107" s="1">
        <f t="shared" si="33"/>
        <v>1</v>
      </c>
      <c r="AA107" s="1">
        <f>VLOOKUP($Y107,$K$1:$AF106,16+AA$3,0)+IF($Z107=AA$3,1,0)</f>
        <v>8</v>
      </c>
      <c r="AB107" s="1">
        <f>VLOOKUP($Y107,$K$1:$AF106,16+AB$3,0)+IF($Z107=AB$3,1,0)</f>
        <v>0</v>
      </c>
      <c r="AC107" s="1">
        <f>VLOOKUP($Y107,$K$1:$AF106,16+AC$3,0)+IF($Z107=AC$3,1,0)</f>
        <v>0</v>
      </c>
      <c r="AD107" s="1">
        <f>VLOOKUP($Y107,$K$1:$AF106,16+AD$3,0)+IF($Z107=AD$3,1,0)</f>
        <v>4</v>
      </c>
      <c r="AE107" s="1">
        <f>VLOOKUP($Y107,$K$1:$AF106,16+AE$3,0)+IF($Z107=AE$3,1,0)</f>
        <v>0</v>
      </c>
      <c r="AF107" s="1">
        <f>VLOOKUP($Y107,$K$1:$AF106,16+AF$3,0)+IF($Z107=AF$3,1,0)</f>
        <v>0</v>
      </c>
    </row>
    <row r="108" spans="11:32" ht="15">
      <c r="K108" s="1">
        <f t="shared" si="21"/>
        <v>365</v>
      </c>
      <c r="L108" s="1">
        <f t="shared" si="34"/>
        <v>360</v>
      </c>
      <c r="M108" s="1">
        <f t="shared" si="34"/>
        <v>345</v>
      </c>
      <c r="N108" s="1">
        <f t="shared" si="34"/>
        <v>310</v>
      </c>
      <c r="O108" s="1">
        <f t="shared" si="34"/>
        <v>285</v>
      </c>
      <c r="P108" s="1">
        <f t="shared" si="34"/>
        <v>265</v>
      </c>
      <c r="Q108" s="1">
        <f t="shared" si="34"/>
        <v>215</v>
      </c>
      <c r="R108" s="1">
        <f t="shared" si="25"/>
        <v>1937</v>
      </c>
      <c r="S108" s="1">
        <f t="shared" si="26"/>
        <v>1937</v>
      </c>
      <c r="T108" s="1">
        <f t="shared" si="27"/>
        <v>1935</v>
      </c>
      <c r="U108" s="1">
        <f t="shared" si="28"/>
        <v>1791</v>
      </c>
      <c r="V108" s="1">
        <f t="shared" si="29"/>
        <v>1937</v>
      </c>
      <c r="W108" s="1">
        <f t="shared" si="30"/>
        <v>1662</v>
      </c>
      <c r="X108" s="1">
        <f t="shared" si="31"/>
        <v>1259</v>
      </c>
      <c r="Y108" s="1">
        <f t="shared" si="32"/>
        <v>360</v>
      </c>
      <c r="Z108" s="1">
        <f t="shared" si="33"/>
        <v>1</v>
      </c>
      <c r="AA108" s="1">
        <f>VLOOKUP($Y108,$K$1:$AF107,16+AA$3,0)+IF($Z108=AA$3,1,0)</f>
        <v>9</v>
      </c>
      <c r="AB108" s="1">
        <f>VLOOKUP($Y108,$K$1:$AF107,16+AB$3,0)+IF($Z108=AB$3,1,0)</f>
        <v>0</v>
      </c>
      <c r="AC108" s="1">
        <f>VLOOKUP($Y108,$K$1:$AF107,16+AC$3,0)+IF($Z108=AC$3,1,0)</f>
        <v>0</v>
      </c>
      <c r="AD108" s="1">
        <f>VLOOKUP($Y108,$K$1:$AF107,16+AD$3,0)+IF($Z108=AD$3,1,0)</f>
        <v>4</v>
      </c>
      <c r="AE108" s="1">
        <f>VLOOKUP($Y108,$K$1:$AF107,16+AE$3,0)+IF($Z108=AE$3,1,0)</f>
        <v>0</v>
      </c>
      <c r="AF108" s="1">
        <f>VLOOKUP($Y108,$K$1:$AF107,16+AF$3,0)+IF($Z108=AF$3,1,0)</f>
        <v>0</v>
      </c>
    </row>
    <row r="109" spans="11:32" ht="15">
      <c r="K109" s="1">
        <f t="shared" si="21"/>
        <v>370</v>
      </c>
      <c r="L109" s="1">
        <f t="shared" si="34"/>
        <v>365</v>
      </c>
      <c r="M109" s="1">
        <f t="shared" si="34"/>
        <v>350</v>
      </c>
      <c r="N109" s="1">
        <f t="shared" si="34"/>
        <v>315</v>
      </c>
      <c r="O109" s="1">
        <f t="shared" si="34"/>
        <v>290</v>
      </c>
      <c r="P109" s="1">
        <f t="shared" si="34"/>
        <v>270</v>
      </c>
      <c r="Q109" s="1">
        <f t="shared" si="34"/>
        <v>220</v>
      </c>
      <c r="R109" s="1">
        <f t="shared" si="25"/>
        <v>1946</v>
      </c>
      <c r="S109" s="1">
        <f t="shared" si="26"/>
        <v>1946</v>
      </c>
      <c r="T109" s="1">
        <f t="shared" si="27"/>
        <v>1944</v>
      </c>
      <c r="U109" s="1">
        <f t="shared" si="28"/>
        <v>1800</v>
      </c>
      <c r="V109" s="1">
        <f t="shared" si="29"/>
        <v>1946</v>
      </c>
      <c r="W109" s="1">
        <f t="shared" si="30"/>
        <v>1671</v>
      </c>
      <c r="X109" s="1">
        <f t="shared" si="31"/>
        <v>1268</v>
      </c>
      <c r="Y109" s="1">
        <f t="shared" si="32"/>
        <v>365</v>
      </c>
      <c r="Z109" s="1">
        <f t="shared" si="33"/>
        <v>1</v>
      </c>
      <c r="AA109" s="1">
        <f>VLOOKUP($Y109,$K$1:$AF108,16+AA$3,0)+IF($Z109=AA$3,1,0)</f>
        <v>10</v>
      </c>
      <c r="AB109" s="1">
        <f>VLOOKUP($Y109,$K$1:$AF108,16+AB$3,0)+IF($Z109=AB$3,1,0)</f>
        <v>0</v>
      </c>
      <c r="AC109" s="1">
        <f>VLOOKUP($Y109,$K$1:$AF108,16+AC$3,0)+IF($Z109=AC$3,1,0)</f>
        <v>0</v>
      </c>
      <c r="AD109" s="1">
        <f>VLOOKUP($Y109,$K$1:$AF108,16+AD$3,0)+IF($Z109=AD$3,1,0)</f>
        <v>4</v>
      </c>
      <c r="AE109" s="1">
        <f>VLOOKUP($Y109,$K$1:$AF108,16+AE$3,0)+IF($Z109=AE$3,1,0)</f>
        <v>0</v>
      </c>
      <c r="AF109" s="1">
        <f>VLOOKUP($Y109,$K$1:$AF108,16+AF$3,0)+IF($Z109=AF$3,1,0)</f>
        <v>0</v>
      </c>
    </row>
    <row r="110" spans="11:32" ht="15">
      <c r="K110" s="1">
        <f t="shared" si="21"/>
        <v>375</v>
      </c>
      <c r="L110" s="1">
        <f t="shared" si="34"/>
        <v>370</v>
      </c>
      <c r="M110" s="1">
        <f t="shared" si="34"/>
        <v>355</v>
      </c>
      <c r="N110" s="1">
        <f t="shared" si="34"/>
        <v>320</v>
      </c>
      <c r="O110" s="1">
        <f t="shared" si="34"/>
        <v>295</v>
      </c>
      <c r="P110" s="1">
        <f t="shared" si="34"/>
        <v>275</v>
      </c>
      <c r="Q110" s="1">
        <f t="shared" si="34"/>
        <v>225</v>
      </c>
      <c r="R110" s="1">
        <f t="shared" si="25"/>
        <v>2042</v>
      </c>
      <c r="S110" s="1">
        <f t="shared" si="26"/>
        <v>1955</v>
      </c>
      <c r="T110" s="1">
        <f t="shared" si="27"/>
        <v>1953</v>
      </c>
      <c r="U110" s="1">
        <f t="shared" si="28"/>
        <v>2042</v>
      </c>
      <c r="V110" s="1">
        <f t="shared" si="29"/>
        <v>2042</v>
      </c>
      <c r="W110" s="1">
        <f t="shared" si="30"/>
        <v>1680</v>
      </c>
      <c r="X110" s="1">
        <f t="shared" si="31"/>
        <v>1277</v>
      </c>
      <c r="Y110" s="1">
        <f t="shared" si="32"/>
        <v>320</v>
      </c>
      <c r="Z110" s="1">
        <f t="shared" si="33"/>
        <v>3</v>
      </c>
      <c r="AA110" s="1">
        <f>VLOOKUP($Y110,$K$1:$AF109,16+AA$3,0)+IF($Z110=AA$3,1,0)</f>
        <v>0</v>
      </c>
      <c r="AB110" s="1">
        <f>VLOOKUP($Y110,$K$1:$AF109,16+AB$3,0)+IF($Z110=AB$3,1,0)</f>
        <v>0</v>
      </c>
      <c r="AC110" s="1">
        <f>VLOOKUP($Y110,$K$1:$AF109,16+AC$3,0)+IF($Z110=AC$3,1,0)</f>
        <v>1</v>
      </c>
      <c r="AD110" s="1">
        <f>VLOOKUP($Y110,$K$1:$AF109,16+AD$3,0)+IF($Z110=AD$3,1,0)</f>
        <v>4</v>
      </c>
      <c r="AE110" s="1">
        <f>VLOOKUP($Y110,$K$1:$AF109,16+AE$3,0)+IF($Z110=AE$3,1,0)</f>
        <v>0</v>
      </c>
      <c r="AF110" s="1">
        <f>VLOOKUP($Y110,$K$1:$AF109,16+AF$3,0)+IF($Z110=AF$3,1,0)</f>
        <v>0</v>
      </c>
    </row>
    <row r="111" spans="11:32" ht="15">
      <c r="K111" s="1">
        <f t="shared" si="21"/>
        <v>380</v>
      </c>
      <c r="L111" s="1">
        <f t="shared" si="34"/>
        <v>375</v>
      </c>
      <c r="M111" s="1">
        <f t="shared" si="34"/>
        <v>360</v>
      </c>
      <c r="N111" s="1">
        <f t="shared" si="34"/>
        <v>325</v>
      </c>
      <c r="O111" s="1">
        <f t="shared" si="34"/>
        <v>300</v>
      </c>
      <c r="P111" s="1">
        <f t="shared" si="34"/>
        <v>280</v>
      </c>
      <c r="Q111" s="1">
        <f t="shared" si="34"/>
        <v>230</v>
      </c>
      <c r="R111" s="1">
        <f t="shared" si="25"/>
        <v>2051</v>
      </c>
      <c r="S111" s="1">
        <f t="shared" si="26"/>
        <v>2051</v>
      </c>
      <c r="T111" s="1">
        <f t="shared" si="27"/>
        <v>1962</v>
      </c>
      <c r="U111" s="1">
        <f t="shared" si="28"/>
        <v>2051</v>
      </c>
      <c r="V111" s="1">
        <f t="shared" si="29"/>
        <v>2051</v>
      </c>
      <c r="W111" s="1">
        <f t="shared" si="30"/>
        <v>1689</v>
      </c>
      <c r="X111" s="1">
        <f t="shared" si="31"/>
        <v>1286</v>
      </c>
      <c r="Y111" s="1">
        <f t="shared" si="32"/>
        <v>375</v>
      </c>
      <c r="Z111" s="1">
        <f t="shared" si="33"/>
        <v>1</v>
      </c>
      <c r="AA111" s="1">
        <f>VLOOKUP($Y111,$K$1:$AF110,16+AA$3,0)+IF($Z111=AA$3,1,0)</f>
        <v>1</v>
      </c>
      <c r="AB111" s="1">
        <f>VLOOKUP($Y111,$K$1:$AF110,16+AB$3,0)+IF($Z111=AB$3,1,0)</f>
        <v>0</v>
      </c>
      <c r="AC111" s="1">
        <f>VLOOKUP($Y111,$K$1:$AF110,16+AC$3,0)+IF($Z111=AC$3,1,0)</f>
        <v>1</v>
      </c>
      <c r="AD111" s="1">
        <f>VLOOKUP($Y111,$K$1:$AF110,16+AD$3,0)+IF($Z111=AD$3,1,0)</f>
        <v>4</v>
      </c>
      <c r="AE111" s="1">
        <f>VLOOKUP($Y111,$K$1:$AF110,16+AE$3,0)+IF($Z111=AE$3,1,0)</f>
        <v>0</v>
      </c>
      <c r="AF111" s="1">
        <f>VLOOKUP($Y111,$K$1:$AF110,16+AF$3,0)+IF($Z111=AF$3,1,0)</f>
        <v>0</v>
      </c>
    </row>
    <row r="112" spans="11:32" ht="15">
      <c r="K112" s="1">
        <f t="shared" si="21"/>
        <v>385</v>
      </c>
      <c r="L112" s="1">
        <f t="shared" si="34"/>
        <v>380</v>
      </c>
      <c r="M112" s="1">
        <f t="shared" si="34"/>
        <v>365</v>
      </c>
      <c r="N112" s="1">
        <f t="shared" si="34"/>
        <v>330</v>
      </c>
      <c r="O112" s="1">
        <f t="shared" si="34"/>
        <v>305</v>
      </c>
      <c r="P112" s="1">
        <f t="shared" si="34"/>
        <v>285</v>
      </c>
      <c r="Q112" s="1">
        <f t="shared" si="34"/>
        <v>235</v>
      </c>
      <c r="R112" s="1">
        <f t="shared" si="25"/>
        <v>2060</v>
      </c>
      <c r="S112" s="1">
        <f t="shared" si="26"/>
        <v>2060</v>
      </c>
      <c r="T112" s="1">
        <f t="shared" si="27"/>
        <v>1971</v>
      </c>
      <c r="U112" s="1">
        <f t="shared" si="28"/>
        <v>2060</v>
      </c>
      <c r="V112" s="1">
        <f t="shared" si="29"/>
        <v>2060</v>
      </c>
      <c r="W112" s="1">
        <f t="shared" si="30"/>
        <v>1698</v>
      </c>
      <c r="X112" s="1">
        <f t="shared" si="31"/>
        <v>1295</v>
      </c>
      <c r="Y112" s="1">
        <f t="shared" si="32"/>
        <v>380</v>
      </c>
      <c r="Z112" s="1">
        <f t="shared" si="33"/>
        <v>1</v>
      </c>
      <c r="AA112" s="1">
        <f>VLOOKUP($Y112,$K$1:$AF111,16+AA$3,0)+IF($Z112=AA$3,1,0)</f>
        <v>2</v>
      </c>
      <c r="AB112" s="1">
        <f>VLOOKUP($Y112,$K$1:$AF111,16+AB$3,0)+IF($Z112=AB$3,1,0)</f>
        <v>0</v>
      </c>
      <c r="AC112" s="1">
        <f>VLOOKUP($Y112,$K$1:$AF111,16+AC$3,0)+IF($Z112=AC$3,1,0)</f>
        <v>1</v>
      </c>
      <c r="AD112" s="1">
        <f>VLOOKUP($Y112,$K$1:$AF111,16+AD$3,0)+IF($Z112=AD$3,1,0)</f>
        <v>4</v>
      </c>
      <c r="AE112" s="1">
        <f>VLOOKUP($Y112,$K$1:$AF111,16+AE$3,0)+IF($Z112=AE$3,1,0)</f>
        <v>0</v>
      </c>
      <c r="AF112" s="1">
        <f>VLOOKUP($Y112,$K$1:$AF111,16+AF$3,0)+IF($Z112=AF$3,1,0)</f>
        <v>0</v>
      </c>
    </row>
    <row r="113" spans="11:32" ht="15">
      <c r="K113" s="1">
        <f t="shared" si="21"/>
        <v>390</v>
      </c>
      <c r="L113" s="1">
        <f t="shared" si="34"/>
        <v>385</v>
      </c>
      <c r="M113" s="1">
        <f t="shared" si="34"/>
        <v>370</v>
      </c>
      <c r="N113" s="1">
        <f t="shared" si="34"/>
        <v>335</v>
      </c>
      <c r="O113" s="1">
        <f t="shared" si="34"/>
        <v>310</v>
      </c>
      <c r="P113" s="1">
        <f t="shared" si="34"/>
        <v>290</v>
      </c>
      <c r="Q113" s="1">
        <f t="shared" si="34"/>
        <v>240</v>
      </c>
      <c r="R113" s="1">
        <f t="shared" si="25"/>
        <v>2069</v>
      </c>
      <c r="S113" s="1">
        <f t="shared" si="26"/>
        <v>2069</v>
      </c>
      <c r="T113" s="1">
        <f t="shared" si="27"/>
        <v>1980</v>
      </c>
      <c r="U113" s="1">
        <f t="shared" si="28"/>
        <v>2069</v>
      </c>
      <c r="V113" s="1">
        <f t="shared" si="29"/>
        <v>2069</v>
      </c>
      <c r="W113" s="1">
        <f t="shared" si="30"/>
        <v>1707</v>
      </c>
      <c r="X113" s="1">
        <f t="shared" si="31"/>
        <v>1537</v>
      </c>
      <c r="Y113" s="1">
        <f t="shared" si="32"/>
        <v>385</v>
      </c>
      <c r="Z113" s="1">
        <f t="shared" si="33"/>
        <v>1</v>
      </c>
      <c r="AA113" s="1">
        <f>VLOOKUP($Y113,$K$1:$AF112,16+AA$3,0)+IF($Z113=AA$3,1,0)</f>
        <v>3</v>
      </c>
      <c r="AB113" s="1">
        <f>VLOOKUP($Y113,$K$1:$AF112,16+AB$3,0)+IF($Z113=AB$3,1,0)</f>
        <v>0</v>
      </c>
      <c r="AC113" s="1">
        <f>VLOOKUP($Y113,$K$1:$AF112,16+AC$3,0)+IF($Z113=AC$3,1,0)</f>
        <v>1</v>
      </c>
      <c r="AD113" s="1">
        <f>VLOOKUP($Y113,$K$1:$AF112,16+AD$3,0)+IF($Z113=AD$3,1,0)</f>
        <v>4</v>
      </c>
      <c r="AE113" s="1">
        <f>VLOOKUP($Y113,$K$1:$AF112,16+AE$3,0)+IF($Z113=AE$3,1,0)</f>
        <v>0</v>
      </c>
      <c r="AF113" s="1">
        <f>VLOOKUP($Y113,$K$1:$AF112,16+AF$3,0)+IF($Z113=AF$3,1,0)</f>
        <v>0</v>
      </c>
    </row>
    <row r="114" spans="11:32" ht="15">
      <c r="K114" s="1">
        <f t="shared" si="21"/>
        <v>395</v>
      </c>
      <c r="L114" s="1">
        <f t="shared" si="34"/>
        <v>390</v>
      </c>
      <c r="M114" s="1">
        <f t="shared" si="34"/>
        <v>375</v>
      </c>
      <c r="N114" s="1">
        <f t="shared" si="34"/>
        <v>340</v>
      </c>
      <c r="O114" s="1">
        <f t="shared" si="34"/>
        <v>315</v>
      </c>
      <c r="P114" s="1">
        <f t="shared" si="34"/>
        <v>295</v>
      </c>
      <c r="Q114" s="1">
        <f t="shared" si="34"/>
        <v>245</v>
      </c>
      <c r="R114" s="1">
        <f t="shared" si="25"/>
        <v>2078</v>
      </c>
      <c r="S114" s="1">
        <f t="shared" si="26"/>
        <v>2078</v>
      </c>
      <c r="T114" s="1">
        <f t="shared" si="27"/>
        <v>2076</v>
      </c>
      <c r="U114" s="1">
        <f t="shared" si="28"/>
        <v>2078</v>
      </c>
      <c r="V114" s="1">
        <f t="shared" si="29"/>
        <v>2078</v>
      </c>
      <c r="W114" s="1">
        <f t="shared" si="30"/>
        <v>1803</v>
      </c>
      <c r="X114" s="1">
        <f t="shared" si="31"/>
        <v>1546</v>
      </c>
      <c r="Y114" s="1">
        <f t="shared" si="32"/>
        <v>390</v>
      </c>
      <c r="Z114" s="1">
        <f t="shared" si="33"/>
        <v>1</v>
      </c>
      <c r="AA114" s="1">
        <f>VLOOKUP($Y114,$K$1:$AF113,16+AA$3,0)+IF($Z114=AA$3,1,0)</f>
        <v>4</v>
      </c>
      <c r="AB114" s="1">
        <f>VLOOKUP($Y114,$K$1:$AF113,16+AB$3,0)+IF($Z114=AB$3,1,0)</f>
        <v>0</v>
      </c>
      <c r="AC114" s="1">
        <f>VLOOKUP($Y114,$K$1:$AF113,16+AC$3,0)+IF($Z114=AC$3,1,0)</f>
        <v>1</v>
      </c>
      <c r="AD114" s="1">
        <f>VLOOKUP($Y114,$K$1:$AF113,16+AD$3,0)+IF($Z114=AD$3,1,0)</f>
        <v>4</v>
      </c>
      <c r="AE114" s="1">
        <f>VLOOKUP($Y114,$K$1:$AF113,16+AE$3,0)+IF($Z114=AE$3,1,0)</f>
        <v>0</v>
      </c>
      <c r="AF114" s="1">
        <f>VLOOKUP($Y114,$K$1:$AF113,16+AF$3,0)+IF($Z114=AF$3,1,0)</f>
        <v>0</v>
      </c>
    </row>
    <row r="115" spans="11:32" ht="15">
      <c r="K115" s="1">
        <f t="shared" si="21"/>
        <v>400</v>
      </c>
      <c r="L115" s="1">
        <f aca="true" t="shared" si="35" ref="L115:Q124">+$K115-L$4</f>
        <v>395</v>
      </c>
      <c r="M115" s="1">
        <f t="shared" si="35"/>
        <v>380</v>
      </c>
      <c r="N115" s="1">
        <f t="shared" si="35"/>
        <v>345</v>
      </c>
      <c r="O115" s="1">
        <f t="shared" si="35"/>
        <v>320</v>
      </c>
      <c r="P115" s="1">
        <f t="shared" si="35"/>
        <v>300</v>
      </c>
      <c r="Q115" s="1">
        <f t="shared" si="35"/>
        <v>250</v>
      </c>
      <c r="R115" s="1">
        <f t="shared" si="25"/>
        <v>2320</v>
      </c>
      <c r="S115" s="1">
        <f t="shared" si="26"/>
        <v>2087</v>
      </c>
      <c r="T115" s="1">
        <f t="shared" si="27"/>
        <v>2085</v>
      </c>
      <c r="U115" s="1">
        <f t="shared" si="28"/>
        <v>2087</v>
      </c>
      <c r="V115" s="1">
        <f t="shared" si="29"/>
        <v>2320</v>
      </c>
      <c r="W115" s="1">
        <f t="shared" si="30"/>
        <v>1812</v>
      </c>
      <c r="X115" s="1">
        <f t="shared" si="31"/>
        <v>1555</v>
      </c>
      <c r="Y115" s="1">
        <f t="shared" si="32"/>
        <v>320</v>
      </c>
      <c r="Z115" s="1">
        <f t="shared" si="33"/>
        <v>4</v>
      </c>
      <c r="AA115" s="1">
        <f>VLOOKUP($Y115,$K$1:$AF114,16+AA$3,0)+IF($Z115=AA$3,1,0)</f>
        <v>0</v>
      </c>
      <c r="AB115" s="1">
        <f>VLOOKUP($Y115,$K$1:$AF114,16+AB$3,0)+IF($Z115=AB$3,1,0)</f>
        <v>0</v>
      </c>
      <c r="AC115" s="1">
        <f>VLOOKUP($Y115,$K$1:$AF114,16+AC$3,0)+IF($Z115=AC$3,1,0)</f>
        <v>0</v>
      </c>
      <c r="AD115" s="1">
        <f>VLOOKUP($Y115,$K$1:$AF114,16+AD$3,0)+IF($Z115=AD$3,1,0)</f>
        <v>5</v>
      </c>
      <c r="AE115" s="1">
        <f>VLOOKUP($Y115,$K$1:$AF114,16+AE$3,0)+IF($Z115=AE$3,1,0)</f>
        <v>0</v>
      </c>
      <c r="AF115" s="1">
        <f>VLOOKUP($Y115,$K$1:$AF114,16+AF$3,0)+IF($Z115=AF$3,1,0)</f>
        <v>0</v>
      </c>
    </row>
    <row r="116" spans="11:32" ht="15">
      <c r="K116" s="1">
        <f t="shared" si="21"/>
        <v>405</v>
      </c>
      <c r="L116" s="1">
        <f t="shared" si="35"/>
        <v>400</v>
      </c>
      <c r="M116" s="1">
        <f t="shared" si="35"/>
        <v>385</v>
      </c>
      <c r="N116" s="1">
        <f t="shared" si="35"/>
        <v>350</v>
      </c>
      <c r="O116" s="1">
        <f t="shared" si="35"/>
        <v>325</v>
      </c>
      <c r="P116" s="1">
        <f t="shared" si="35"/>
        <v>305</v>
      </c>
      <c r="Q116" s="1">
        <f t="shared" si="35"/>
        <v>255</v>
      </c>
      <c r="R116" s="1">
        <f t="shared" si="25"/>
        <v>2329</v>
      </c>
      <c r="S116" s="1">
        <f t="shared" si="26"/>
        <v>2329</v>
      </c>
      <c r="T116" s="1">
        <f t="shared" si="27"/>
        <v>2094</v>
      </c>
      <c r="U116" s="1">
        <f t="shared" si="28"/>
        <v>2096</v>
      </c>
      <c r="V116" s="1">
        <f t="shared" si="29"/>
        <v>2329</v>
      </c>
      <c r="W116" s="1">
        <f t="shared" si="30"/>
        <v>1821</v>
      </c>
      <c r="X116" s="1">
        <f t="shared" si="31"/>
        <v>1564</v>
      </c>
      <c r="Y116" s="1">
        <f t="shared" si="32"/>
        <v>400</v>
      </c>
      <c r="Z116" s="1">
        <f t="shared" si="33"/>
        <v>1</v>
      </c>
      <c r="AA116" s="1">
        <f>VLOOKUP($Y116,$K$1:$AF115,16+AA$3,0)+IF($Z116=AA$3,1,0)</f>
        <v>1</v>
      </c>
      <c r="AB116" s="1">
        <f>VLOOKUP($Y116,$K$1:$AF115,16+AB$3,0)+IF($Z116=AB$3,1,0)</f>
        <v>0</v>
      </c>
      <c r="AC116" s="1">
        <f>VLOOKUP($Y116,$K$1:$AF115,16+AC$3,0)+IF($Z116=AC$3,1,0)</f>
        <v>0</v>
      </c>
      <c r="AD116" s="1">
        <f>VLOOKUP($Y116,$K$1:$AF115,16+AD$3,0)+IF($Z116=AD$3,1,0)</f>
        <v>5</v>
      </c>
      <c r="AE116" s="1">
        <f>VLOOKUP($Y116,$K$1:$AF115,16+AE$3,0)+IF($Z116=AE$3,1,0)</f>
        <v>0</v>
      </c>
      <c r="AF116" s="1">
        <f>VLOOKUP($Y116,$K$1:$AF115,16+AF$3,0)+IF($Z116=AF$3,1,0)</f>
        <v>0</v>
      </c>
    </row>
    <row r="117" spans="11:32" ht="15">
      <c r="K117" s="1">
        <f t="shared" si="21"/>
        <v>410</v>
      </c>
      <c r="L117" s="1">
        <f t="shared" si="35"/>
        <v>405</v>
      </c>
      <c r="M117" s="1">
        <f t="shared" si="35"/>
        <v>390</v>
      </c>
      <c r="N117" s="1">
        <f t="shared" si="35"/>
        <v>355</v>
      </c>
      <c r="O117" s="1">
        <f t="shared" si="35"/>
        <v>330</v>
      </c>
      <c r="P117" s="1">
        <f t="shared" si="35"/>
        <v>310</v>
      </c>
      <c r="Q117" s="1">
        <f t="shared" si="35"/>
        <v>260</v>
      </c>
      <c r="R117" s="1">
        <f t="shared" si="25"/>
        <v>2338</v>
      </c>
      <c r="S117" s="1">
        <f t="shared" si="26"/>
        <v>2338</v>
      </c>
      <c r="T117" s="1">
        <f t="shared" si="27"/>
        <v>2103</v>
      </c>
      <c r="U117" s="1">
        <f t="shared" si="28"/>
        <v>2105</v>
      </c>
      <c r="V117" s="1">
        <f t="shared" si="29"/>
        <v>2338</v>
      </c>
      <c r="W117" s="1">
        <f t="shared" si="30"/>
        <v>1830</v>
      </c>
      <c r="X117" s="1">
        <f t="shared" si="31"/>
        <v>1573</v>
      </c>
      <c r="Y117" s="1">
        <f t="shared" si="32"/>
        <v>405</v>
      </c>
      <c r="Z117" s="1">
        <f t="shared" si="33"/>
        <v>1</v>
      </c>
      <c r="AA117" s="1">
        <f>VLOOKUP($Y117,$K$1:$AF116,16+AA$3,0)+IF($Z117=AA$3,1,0)</f>
        <v>2</v>
      </c>
      <c r="AB117" s="1">
        <f>VLOOKUP($Y117,$K$1:$AF116,16+AB$3,0)+IF($Z117=AB$3,1,0)</f>
        <v>0</v>
      </c>
      <c r="AC117" s="1">
        <f>VLOOKUP($Y117,$K$1:$AF116,16+AC$3,0)+IF($Z117=AC$3,1,0)</f>
        <v>0</v>
      </c>
      <c r="AD117" s="1">
        <f>VLOOKUP($Y117,$K$1:$AF116,16+AD$3,0)+IF($Z117=AD$3,1,0)</f>
        <v>5</v>
      </c>
      <c r="AE117" s="1">
        <f>VLOOKUP($Y117,$K$1:$AF116,16+AE$3,0)+IF($Z117=AE$3,1,0)</f>
        <v>0</v>
      </c>
      <c r="AF117" s="1">
        <f>VLOOKUP($Y117,$K$1:$AF116,16+AF$3,0)+IF($Z117=AF$3,1,0)</f>
        <v>0</v>
      </c>
    </row>
    <row r="118" spans="11:32" ht="15">
      <c r="K118" s="1">
        <f t="shared" si="21"/>
        <v>415</v>
      </c>
      <c r="L118" s="1">
        <f t="shared" si="35"/>
        <v>410</v>
      </c>
      <c r="M118" s="1">
        <f t="shared" si="35"/>
        <v>395</v>
      </c>
      <c r="N118" s="1">
        <f t="shared" si="35"/>
        <v>360</v>
      </c>
      <c r="O118" s="1">
        <f t="shared" si="35"/>
        <v>335</v>
      </c>
      <c r="P118" s="1">
        <f t="shared" si="35"/>
        <v>315</v>
      </c>
      <c r="Q118" s="1">
        <f t="shared" si="35"/>
        <v>265</v>
      </c>
      <c r="R118" s="1">
        <f t="shared" si="25"/>
        <v>2347</v>
      </c>
      <c r="S118" s="1">
        <f t="shared" si="26"/>
        <v>2347</v>
      </c>
      <c r="T118" s="1">
        <f t="shared" si="27"/>
        <v>2112</v>
      </c>
      <c r="U118" s="1">
        <f t="shared" si="28"/>
        <v>2114</v>
      </c>
      <c r="V118" s="1">
        <f t="shared" si="29"/>
        <v>2347</v>
      </c>
      <c r="W118" s="1">
        <f t="shared" si="30"/>
        <v>1839</v>
      </c>
      <c r="X118" s="1">
        <f t="shared" si="31"/>
        <v>1582</v>
      </c>
      <c r="Y118" s="1">
        <f t="shared" si="32"/>
        <v>410</v>
      </c>
      <c r="Z118" s="1">
        <f t="shared" si="33"/>
        <v>1</v>
      </c>
      <c r="AA118" s="1">
        <f>VLOOKUP($Y118,$K$1:$AF117,16+AA$3,0)+IF($Z118=AA$3,1,0)</f>
        <v>3</v>
      </c>
      <c r="AB118" s="1">
        <f>VLOOKUP($Y118,$K$1:$AF117,16+AB$3,0)+IF($Z118=AB$3,1,0)</f>
        <v>0</v>
      </c>
      <c r="AC118" s="1">
        <f>VLOOKUP($Y118,$K$1:$AF117,16+AC$3,0)+IF($Z118=AC$3,1,0)</f>
        <v>0</v>
      </c>
      <c r="AD118" s="1">
        <f>VLOOKUP($Y118,$K$1:$AF117,16+AD$3,0)+IF($Z118=AD$3,1,0)</f>
        <v>5</v>
      </c>
      <c r="AE118" s="1">
        <f>VLOOKUP($Y118,$K$1:$AF117,16+AE$3,0)+IF($Z118=AE$3,1,0)</f>
        <v>0</v>
      </c>
      <c r="AF118" s="1">
        <f>VLOOKUP($Y118,$K$1:$AF117,16+AF$3,0)+IF($Z118=AF$3,1,0)</f>
        <v>0</v>
      </c>
    </row>
    <row r="119" spans="11:32" ht="15">
      <c r="K119" s="1">
        <f t="shared" si="21"/>
        <v>420</v>
      </c>
      <c r="L119" s="1">
        <f t="shared" si="35"/>
        <v>415</v>
      </c>
      <c r="M119" s="1">
        <f t="shared" si="35"/>
        <v>400</v>
      </c>
      <c r="N119" s="1">
        <f t="shared" si="35"/>
        <v>365</v>
      </c>
      <c r="O119" s="1">
        <f t="shared" si="35"/>
        <v>340</v>
      </c>
      <c r="P119" s="1">
        <f t="shared" si="35"/>
        <v>320</v>
      </c>
      <c r="Q119" s="1">
        <f t="shared" si="35"/>
        <v>270</v>
      </c>
      <c r="R119" s="1">
        <f t="shared" si="25"/>
        <v>2356</v>
      </c>
      <c r="S119" s="1">
        <f t="shared" si="26"/>
        <v>2356</v>
      </c>
      <c r="T119" s="1">
        <f t="shared" si="27"/>
        <v>2354</v>
      </c>
      <c r="U119" s="1">
        <f t="shared" si="28"/>
        <v>2123</v>
      </c>
      <c r="V119" s="1">
        <f t="shared" si="29"/>
        <v>2356</v>
      </c>
      <c r="W119" s="1">
        <f t="shared" si="30"/>
        <v>2081</v>
      </c>
      <c r="X119" s="1">
        <f t="shared" si="31"/>
        <v>1591</v>
      </c>
      <c r="Y119" s="1">
        <f t="shared" si="32"/>
        <v>415</v>
      </c>
      <c r="Z119" s="1">
        <f t="shared" si="33"/>
        <v>1</v>
      </c>
      <c r="AA119" s="1">
        <f>VLOOKUP($Y119,$K$1:$AF118,16+AA$3,0)+IF($Z119=AA$3,1,0)</f>
        <v>4</v>
      </c>
      <c r="AB119" s="1">
        <f>VLOOKUP($Y119,$K$1:$AF118,16+AB$3,0)+IF($Z119=AB$3,1,0)</f>
        <v>0</v>
      </c>
      <c r="AC119" s="1">
        <f>VLOOKUP($Y119,$K$1:$AF118,16+AC$3,0)+IF($Z119=AC$3,1,0)</f>
        <v>0</v>
      </c>
      <c r="AD119" s="1">
        <f>VLOOKUP($Y119,$K$1:$AF118,16+AD$3,0)+IF($Z119=AD$3,1,0)</f>
        <v>5</v>
      </c>
      <c r="AE119" s="1">
        <f>VLOOKUP($Y119,$K$1:$AF118,16+AE$3,0)+IF($Z119=AE$3,1,0)</f>
        <v>0</v>
      </c>
      <c r="AF119" s="1">
        <f>VLOOKUP($Y119,$K$1:$AF118,16+AF$3,0)+IF($Z119=AF$3,1,0)</f>
        <v>0</v>
      </c>
    </row>
    <row r="120" spans="11:32" ht="15">
      <c r="K120" s="1">
        <f t="shared" si="21"/>
        <v>425</v>
      </c>
      <c r="L120" s="1">
        <f t="shared" si="35"/>
        <v>420</v>
      </c>
      <c r="M120" s="1">
        <f t="shared" si="35"/>
        <v>405</v>
      </c>
      <c r="N120" s="1">
        <f t="shared" si="35"/>
        <v>370</v>
      </c>
      <c r="O120" s="1">
        <f t="shared" si="35"/>
        <v>345</v>
      </c>
      <c r="P120" s="1">
        <f t="shared" si="35"/>
        <v>325</v>
      </c>
      <c r="Q120" s="1">
        <f t="shared" si="35"/>
        <v>275</v>
      </c>
      <c r="R120" s="1">
        <f t="shared" si="25"/>
        <v>2365</v>
      </c>
      <c r="S120" s="1">
        <f t="shared" si="26"/>
        <v>2365</v>
      </c>
      <c r="T120" s="1">
        <f t="shared" si="27"/>
        <v>2363</v>
      </c>
      <c r="U120" s="1">
        <f t="shared" si="28"/>
        <v>2132</v>
      </c>
      <c r="V120" s="1">
        <f t="shared" si="29"/>
        <v>2365</v>
      </c>
      <c r="W120" s="1">
        <f t="shared" si="30"/>
        <v>2090</v>
      </c>
      <c r="X120" s="1">
        <f t="shared" si="31"/>
        <v>1600</v>
      </c>
      <c r="Y120" s="1">
        <f t="shared" si="32"/>
        <v>420</v>
      </c>
      <c r="Z120" s="1">
        <f t="shared" si="33"/>
        <v>1</v>
      </c>
      <c r="AA120" s="1">
        <f>VLOOKUP($Y120,$K$1:$AF119,16+AA$3,0)+IF($Z120=AA$3,1,0)</f>
        <v>5</v>
      </c>
      <c r="AB120" s="1">
        <f>VLOOKUP($Y120,$K$1:$AF119,16+AB$3,0)+IF($Z120=AB$3,1,0)</f>
        <v>0</v>
      </c>
      <c r="AC120" s="1">
        <f>VLOOKUP($Y120,$K$1:$AF119,16+AC$3,0)+IF($Z120=AC$3,1,0)</f>
        <v>0</v>
      </c>
      <c r="AD120" s="1">
        <f>VLOOKUP($Y120,$K$1:$AF119,16+AD$3,0)+IF($Z120=AD$3,1,0)</f>
        <v>5</v>
      </c>
      <c r="AE120" s="1">
        <f>VLOOKUP($Y120,$K$1:$AF119,16+AE$3,0)+IF($Z120=AE$3,1,0)</f>
        <v>0</v>
      </c>
      <c r="AF120" s="1">
        <f>VLOOKUP($Y120,$K$1:$AF119,16+AF$3,0)+IF($Z120=AF$3,1,0)</f>
        <v>0</v>
      </c>
    </row>
    <row r="121" spans="11:32" ht="15">
      <c r="K121" s="1">
        <f t="shared" si="21"/>
        <v>430</v>
      </c>
      <c r="L121" s="1">
        <f t="shared" si="35"/>
        <v>425</v>
      </c>
      <c r="M121" s="1">
        <f t="shared" si="35"/>
        <v>410</v>
      </c>
      <c r="N121" s="1">
        <f t="shared" si="35"/>
        <v>375</v>
      </c>
      <c r="O121" s="1">
        <f t="shared" si="35"/>
        <v>350</v>
      </c>
      <c r="P121" s="1">
        <f t="shared" si="35"/>
        <v>330</v>
      </c>
      <c r="Q121" s="1">
        <f t="shared" si="35"/>
        <v>280</v>
      </c>
      <c r="R121" s="1">
        <f t="shared" si="25"/>
        <v>2374</v>
      </c>
      <c r="S121" s="1">
        <f t="shared" si="26"/>
        <v>2374</v>
      </c>
      <c r="T121" s="1">
        <f t="shared" si="27"/>
        <v>2372</v>
      </c>
      <c r="U121" s="1">
        <f t="shared" si="28"/>
        <v>2228</v>
      </c>
      <c r="V121" s="1">
        <f t="shared" si="29"/>
        <v>2374</v>
      </c>
      <c r="W121" s="1">
        <f t="shared" si="30"/>
        <v>2099</v>
      </c>
      <c r="X121" s="1">
        <f t="shared" si="31"/>
        <v>1609</v>
      </c>
      <c r="Y121" s="1">
        <f t="shared" si="32"/>
        <v>425</v>
      </c>
      <c r="Z121" s="1">
        <f t="shared" si="33"/>
        <v>1</v>
      </c>
      <c r="AA121" s="1">
        <f>VLOOKUP($Y121,$K$1:$AF120,16+AA$3,0)+IF($Z121=AA$3,1,0)</f>
        <v>6</v>
      </c>
      <c r="AB121" s="1">
        <f>VLOOKUP($Y121,$K$1:$AF120,16+AB$3,0)+IF($Z121=AB$3,1,0)</f>
        <v>0</v>
      </c>
      <c r="AC121" s="1">
        <f>VLOOKUP($Y121,$K$1:$AF120,16+AC$3,0)+IF($Z121=AC$3,1,0)</f>
        <v>0</v>
      </c>
      <c r="AD121" s="1">
        <f>VLOOKUP($Y121,$K$1:$AF120,16+AD$3,0)+IF($Z121=AD$3,1,0)</f>
        <v>5</v>
      </c>
      <c r="AE121" s="1">
        <f>VLOOKUP($Y121,$K$1:$AF120,16+AE$3,0)+IF($Z121=AE$3,1,0)</f>
        <v>0</v>
      </c>
      <c r="AF121" s="1">
        <f>VLOOKUP($Y121,$K$1:$AF120,16+AF$3,0)+IF($Z121=AF$3,1,0)</f>
        <v>0</v>
      </c>
    </row>
    <row r="122" spans="11:32" ht="15">
      <c r="K122" s="1">
        <f t="shared" si="21"/>
        <v>435</v>
      </c>
      <c r="L122" s="1">
        <f t="shared" si="35"/>
        <v>430</v>
      </c>
      <c r="M122" s="1">
        <f t="shared" si="35"/>
        <v>415</v>
      </c>
      <c r="N122" s="1">
        <f t="shared" si="35"/>
        <v>380</v>
      </c>
      <c r="O122" s="1">
        <f t="shared" si="35"/>
        <v>355</v>
      </c>
      <c r="P122" s="1">
        <f t="shared" si="35"/>
        <v>335</v>
      </c>
      <c r="Q122" s="1">
        <f t="shared" si="35"/>
        <v>285</v>
      </c>
      <c r="R122" s="1">
        <f t="shared" si="25"/>
        <v>2383</v>
      </c>
      <c r="S122" s="1">
        <f t="shared" si="26"/>
        <v>2383</v>
      </c>
      <c r="T122" s="1">
        <f t="shared" si="27"/>
        <v>2381</v>
      </c>
      <c r="U122" s="1">
        <f t="shared" si="28"/>
        <v>2237</v>
      </c>
      <c r="V122" s="1">
        <f t="shared" si="29"/>
        <v>2383</v>
      </c>
      <c r="W122" s="1">
        <f t="shared" si="30"/>
        <v>2108</v>
      </c>
      <c r="X122" s="1">
        <f t="shared" si="31"/>
        <v>1618</v>
      </c>
      <c r="Y122" s="1">
        <f t="shared" si="32"/>
        <v>430</v>
      </c>
      <c r="Z122" s="1">
        <f t="shared" si="33"/>
        <v>1</v>
      </c>
      <c r="AA122" s="1">
        <f>VLOOKUP($Y122,$K$1:$AF121,16+AA$3,0)+IF($Z122=AA$3,1,0)</f>
        <v>7</v>
      </c>
      <c r="AB122" s="1">
        <f>VLOOKUP($Y122,$K$1:$AF121,16+AB$3,0)+IF($Z122=AB$3,1,0)</f>
        <v>0</v>
      </c>
      <c r="AC122" s="1">
        <f>VLOOKUP($Y122,$K$1:$AF121,16+AC$3,0)+IF($Z122=AC$3,1,0)</f>
        <v>0</v>
      </c>
      <c r="AD122" s="1">
        <f>VLOOKUP($Y122,$K$1:$AF121,16+AD$3,0)+IF($Z122=AD$3,1,0)</f>
        <v>5</v>
      </c>
      <c r="AE122" s="1">
        <f>VLOOKUP($Y122,$K$1:$AF121,16+AE$3,0)+IF($Z122=AE$3,1,0)</f>
        <v>0</v>
      </c>
      <c r="AF122" s="1">
        <f>VLOOKUP($Y122,$K$1:$AF121,16+AF$3,0)+IF($Z122=AF$3,1,0)</f>
        <v>0</v>
      </c>
    </row>
    <row r="123" spans="11:32" ht="15">
      <c r="K123" s="1">
        <f t="shared" si="21"/>
        <v>440</v>
      </c>
      <c r="L123" s="1">
        <f t="shared" si="35"/>
        <v>435</v>
      </c>
      <c r="M123" s="1">
        <f t="shared" si="35"/>
        <v>420</v>
      </c>
      <c r="N123" s="1">
        <f t="shared" si="35"/>
        <v>385</v>
      </c>
      <c r="O123" s="1">
        <f t="shared" si="35"/>
        <v>360</v>
      </c>
      <c r="P123" s="1">
        <f t="shared" si="35"/>
        <v>340</v>
      </c>
      <c r="Q123" s="1">
        <f t="shared" si="35"/>
        <v>290</v>
      </c>
      <c r="R123" s="1">
        <f t="shared" si="25"/>
        <v>2392</v>
      </c>
      <c r="S123" s="1">
        <f t="shared" si="26"/>
        <v>2392</v>
      </c>
      <c r="T123" s="1">
        <f t="shared" si="27"/>
        <v>2390</v>
      </c>
      <c r="U123" s="1">
        <f t="shared" si="28"/>
        <v>2246</v>
      </c>
      <c r="V123" s="1">
        <f t="shared" si="29"/>
        <v>2392</v>
      </c>
      <c r="W123" s="1">
        <f t="shared" si="30"/>
        <v>2117</v>
      </c>
      <c r="X123" s="1">
        <f t="shared" si="31"/>
        <v>1627</v>
      </c>
      <c r="Y123" s="1">
        <f t="shared" si="32"/>
        <v>435</v>
      </c>
      <c r="Z123" s="1">
        <f t="shared" si="33"/>
        <v>1</v>
      </c>
      <c r="AA123" s="1">
        <f>VLOOKUP($Y123,$K$1:$AF122,16+AA$3,0)+IF($Z123=AA$3,1,0)</f>
        <v>8</v>
      </c>
      <c r="AB123" s="1">
        <f>VLOOKUP($Y123,$K$1:$AF122,16+AB$3,0)+IF($Z123=AB$3,1,0)</f>
        <v>0</v>
      </c>
      <c r="AC123" s="1">
        <f>VLOOKUP($Y123,$K$1:$AF122,16+AC$3,0)+IF($Z123=AC$3,1,0)</f>
        <v>0</v>
      </c>
      <c r="AD123" s="1">
        <f>VLOOKUP($Y123,$K$1:$AF122,16+AD$3,0)+IF($Z123=AD$3,1,0)</f>
        <v>5</v>
      </c>
      <c r="AE123" s="1">
        <f>VLOOKUP($Y123,$K$1:$AF122,16+AE$3,0)+IF($Z123=AE$3,1,0)</f>
        <v>0</v>
      </c>
      <c r="AF123" s="1">
        <f>VLOOKUP($Y123,$K$1:$AF122,16+AF$3,0)+IF($Z123=AF$3,1,0)</f>
        <v>0</v>
      </c>
    </row>
    <row r="124" spans="11:32" ht="15">
      <c r="K124" s="1">
        <f t="shared" si="21"/>
        <v>445</v>
      </c>
      <c r="L124" s="1">
        <f t="shared" si="35"/>
        <v>440</v>
      </c>
      <c r="M124" s="1">
        <f t="shared" si="35"/>
        <v>425</v>
      </c>
      <c r="N124" s="1">
        <f t="shared" si="35"/>
        <v>390</v>
      </c>
      <c r="O124" s="1">
        <f t="shared" si="35"/>
        <v>365</v>
      </c>
      <c r="P124" s="1">
        <f t="shared" si="35"/>
        <v>345</v>
      </c>
      <c r="Q124" s="1">
        <f t="shared" si="35"/>
        <v>295</v>
      </c>
      <c r="R124" s="1">
        <f t="shared" si="25"/>
        <v>2401</v>
      </c>
      <c r="S124" s="1">
        <f t="shared" si="26"/>
        <v>2401</v>
      </c>
      <c r="T124" s="1">
        <f t="shared" si="27"/>
        <v>2399</v>
      </c>
      <c r="U124" s="1">
        <f t="shared" si="28"/>
        <v>2255</v>
      </c>
      <c r="V124" s="1">
        <f t="shared" si="29"/>
        <v>2401</v>
      </c>
      <c r="W124" s="1">
        <f t="shared" si="30"/>
        <v>2126</v>
      </c>
      <c r="X124" s="1">
        <f t="shared" si="31"/>
        <v>1723</v>
      </c>
      <c r="Y124" s="1">
        <f t="shared" si="32"/>
        <v>440</v>
      </c>
      <c r="Z124" s="1">
        <f t="shared" si="33"/>
        <v>1</v>
      </c>
      <c r="AA124" s="1">
        <f>VLOOKUP($Y124,$K$1:$AF123,16+AA$3,0)+IF($Z124=AA$3,1,0)</f>
        <v>9</v>
      </c>
      <c r="AB124" s="1">
        <f>VLOOKUP($Y124,$K$1:$AF123,16+AB$3,0)+IF($Z124=AB$3,1,0)</f>
        <v>0</v>
      </c>
      <c r="AC124" s="1">
        <f>VLOOKUP($Y124,$K$1:$AF123,16+AC$3,0)+IF($Z124=AC$3,1,0)</f>
        <v>0</v>
      </c>
      <c r="AD124" s="1">
        <f>VLOOKUP($Y124,$K$1:$AF123,16+AD$3,0)+IF($Z124=AD$3,1,0)</f>
        <v>5</v>
      </c>
      <c r="AE124" s="1">
        <f>VLOOKUP($Y124,$K$1:$AF123,16+AE$3,0)+IF($Z124=AE$3,1,0)</f>
        <v>0</v>
      </c>
      <c r="AF124" s="1">
        <f>VLOOKUP($Y124,$K$1:$AF123,16+AF$3,0)+IF($Z124=AF$3,1,0)</f>
        <v>0</v>
      </c>
    </row>
    <row r="125" spans="11:32" ht="15">
      <c r="K125" s="1">
        <f t="shared" si="21"/>
        <v>450</v>
      </c>
      <c r="L125" s="1">
        <f aca="true" t="shared" si="36" ref="L125:Q134">+$K125-L$4</f>
        <v>445</v>
      </c>
      <c r="M125" s="1">
        <f t="shared" si="36"/>
        <v>430</v>
      </c>
      <c r="N125" s="1">
        <f t="shared" si="36"/>
        <v>395</v>
      </c>
      <c r="O125" s="1">
        <f t="shared" si="36"/>
        <v>370</v>
      </c>
      <c r="P125" s="1">
        <f t="shared" si="36"/>
        <v>350</v>
      </c>
      <c r="Q125" s="1">
        <f t="shared" si="36"/>
        <v>300</v>
      </c>
      <c r="R125" s="1">
        <f t="shared" si="25"/>
        <v>2410</v>
      </c>
      <c r="S125" s="1">
        <f t="shared" si="26"/>
        <v>2410</v>
      </c>
      <c r="T125" s="1">
        <f t="shared" si="27"/>
        <v>2408</v>
      </c>
      <c r="U125" s="1">
        <f t="shared" si="28"/>
        <v>2264</v>
      </c>
      <c r="V125" s="1">
        <f t="shared" si="29"/>
        <v>2410</v>
      </c>
      <c r="W125" s="1">
        <f t="shared" si="30"/>
        <v>2135</v>
      </c>
      <c r="X125" s="1">
        <f t="shared" si="31"/>
        <v>1732</v>
      </c>
      <c r="Y125" s="1">
        <f t="shared" si="32"/>
        <v>445</v>
      </c>
      <c r="Z125" s="1">
        <f t="shared" si="33"/>
        <v>1</v>
      </c>
      <c r="AA125" s="1">
        <f>VLOOKUP($Y125,$K$1:$AF124,16+AA$3,0)+IF($Z125=AA$3,1,0)</f>
        <v>10</v>
      </c>
      <c r="AB125" s="1">
        <f>VLOOKUP($Y125,$K$1:$AF124,16+AB$3,0)+IF($Z125=AB$3,1,0)</f>
        <v>0</v>
      </c>
      <c r="AC125" s="1">
        <f>VLOOKUP($Y125,$K$1:$AF124,16+AC$3,0)+IF($Z125=AC$3,1,0)</f>
        <v>0</v>
      </c>
      <c r="AD125" s="1">
        <f>VLOOKUP($Y125,$K$1:$AF124,16+AD$3,0)+IF($Z125=AD$3,1,0)</f>
        <v>5</v>
      </c>
      <c r="AE125" s="1">
        <f>VLOOKUP($Y125,$K$1:$AF124,16+AE$3,0)+IF($Z125=AE$3,1,0)</f>
        <v>0</v>
      </c>
      <c r="AF125" s="1">
        <f>VLOOKUP($Y125,$K$1:$AF124,16+AF$3,0)+IF($Z125=AF$3,1,0)</f>
        <v>0</v>
      </c>
    </row>
    <row r="126" spans="11:32" ht="15">
      <c r="K126" s="1">
        <f t="shared" si="21"/>
        <v>455</v>
      </c>
      <c r="L126" s="1">
        <f t="shared" si="36"/>
        <v>450</v>
      </c>
      <c r="M126" s="1">
        <f t="shared" si="36"/>
        <v>435</v>
      </c>
      <c r="N126" s="1">
        <f t="shared" si="36"/>
        <v>400</v>
      </c>
      <c r="O126" s="1">
        <f t="shared" si="36"/>
        <v>375</v>
      </c>
      <c r="P126" s="1">
        <f t="shared" si="36"/>
        <v>355</v>
      </c>
      <c r="Q126" s="1">
        <f t="shared" si="36"/>
        <v>305</v>
      </c>
      <c r="R126" s="1">
        <f t="shared" si="25"/>
        <v>2506</v>
      </c>
      <c r="S126" s="1">
        <f t="shared" si="26"/>
        <v>2419</v>
      </c>
      <c r="T126" s="1">
        <f t="shared" si="27"/>
        <v>2417</v>
      </c>
      <c r="U126" s="1">
        <f t="shared" si="28"/>
        <v>2506</v>
      </c>
      <c r="V126" s="1">
        <f t="shared" si="29"/>
        <v>2506</v>
      </c>
      <c r="W126" s="1">
        <f t="shared" si="30"/>
        <v>2144</v>
      </c>
      <c r="X126" s="1">
        <f t="shared" si="31"/>
        <v>1741</v>
      </c>
      <c r="Y126" s="1">
        <f t="shared" si="32"/>
        <v>400</v>
      </c>
      <c r="Z126" s="1">
        <f t="shared" si="33"/>
        <v>3</v>
      </c>
      <c r="AA126" s="1">
        <f>VLOOKUP($Y126,$K$1:$AF125,16+AA$3,0)+IF($Z126=AA$3,1,0)</f>
        <v>0</v>
      </c>
      <c r="AB126" s="1">
        <f>VLOOKUP($Y126,$K$1:$AF125,16+AB$3,0)+IF($Z126=AB$3,1,0)</f>
        <v>0</v>
      </c>
      <c r="AC126" s="1">
        <f>VLOOKUP($Y126,$K$1:$AF125,16+AC$3,0)+IF($Z126=AC$3,1,0)</f>
        <v>1</v>
      </c>
      <c r="AD126" s="1">
        <f>VLOOKUP($Y126,$K$1:$AF125,16+AD$3,0)+IF($Z126=AD$3,1,0)</f>
        <v>5</v>
      </c>
      <c r="AE126" s="1">
        <f>VLOOKUP($Y126,$K$1:$AF125,16+AE$3,0)+IF($Z126=AE$3,1,0)</f>
        <v>0</v>
      </c>
      <c r="AF126" s="1">
        <f>VLOOKUP($Y126,$K$1:$AF125,16+AF$3,0)+IF($Z126=AF$3,1,0)</f>
        <v>0</v>
      </c>
    </row>
    <row r="127" spans="11:32" ht="15">
      <c r="K127" s="1">
        <f t="shared" si="21"/>
        <v>460</v>
      </c>
      <c r="L127" s="1">
        <f t="shared" si="36"/>
        <v>455</v>
      </c>
      <c r="M127" s="1">
        <f t="shared" si="36"/>
        <v>440</v>
      </c>
      <c r="N127" s="1">
        <f t="shared" si="36"/>
        <v>405</v>
      </c>
      <c r="O127" s="1">
        <f t="shared" si="36"/>
        <v>380</v>
      </c>
      <c r="P127" s="1">
        <f t="shared" si="36"/>
        <v>360</v>
      </c>
      <c r="Q127" s="1">
        <f t="shared" si="36"/>
        <v>310</v>
      </c>
      <c r="R127" s="1">
        <f t="shared" si="25"/>
        <v>2515</v>
      </c>
      <c r="S127" s="1">
        <f t="shared" si="26"/>
        <v>2515</v>
      </c>
      <c r="T127" s="1">
        <f t="shared" si="27"/>
        <v>2426</v>
      </c>
      <c r="U127" s="1">
        <f t="shared" si="28"/>
        <v>2515</v>
      </c>
      <c r="V127" s="1">
        <f t="shared" si="29"/>
        <v>2515</v>
      </c>
      <c r="W127" s="1">
        <f t="shared" si="30"/>
        <v>2153</v>
      </c>
      <c r="X127" s="1">
        <f t="shared" si="31"/>
        <v>1750</v>
      </c>
      <c r="Y127" s="1">
        <f t="shared" si="32"/>
        <v>455</v>
      </c>
      <c r="Z127" s="1">
        <f t="shared" si="33"/>
        <v>1</v>
      </c>
      <c r="AA127" s="1">
        <f>VLOOKUP($Y127,$K$1:$AF126,16+AA$3,0)+IF($Z127=AA$3,1,0)</f>
        <v>1</v>
      </c>
      <c r="AB127" s="1">
        <f>VLOOKUP($Y127,$K$1:$AF126,16+AB$3,0)+IF($Z127=AB$3,1,0)</f>
        <v>0</v>
      </c>
      <c r="AC127" s="1">
        <f>VLOOKUP($Y127,$K$1:$AF126,16+AC$3,0)+IF($Z127=AC$3,1,0)</f>
        <v>1</v>
      </c>
      <c r="AD127" s="1">
        <f>VLOOKUP($Y127,$K$1:$AF126,16+AD$3,0)+IF($Z127=AD$3,1,0)</f>
        <v>5</v>
      </c>
      <c r="AE127" s="1">
        <f>VLOOKUP($Y127,$K$1:$AF126,16+AE$3,0)+IF($Z127=AE$3,1,0)</f>
        <v>0</v>
      </c>
      <c r="AF127" s="1">
        <f>VLOOKUP($Y127,$K$1:$AF126,16+AF$3,0)+IF($Z127=AF$3,1,0)</f>
        <v>0</v>
      </c>
    </row>
    <row r="128" spans="11:32" ht="15">
      <c r="K128" s="1">
        <f t="shared" si="21"/>
        <v>465</v>
      </c>
      <c r="L128" s="1">
        <f t="shared" si="36"/>
        <v>460</v>
      </c>
      <c r="M128" s="1">
        <f t="shared" si="36"/>
        <v>445</v>
      </c>
      <c r="N128" s="1">
        <f t="shared" si="36"/>
        <v>410</v>
      </c>
      <c r="O128" s="1">
        <f t="shared" si="36"/>
        <v>385</v>
      </c>
      <c r="P128" s="1">
        <f t="shared" si="36"/>
        <v>365</v>
      </c>
      <c r="Q128" s="1">
        <f t="shared" si="36"/>
        <v>315</v>
      </c>
      <c r="R128" s="1">
        <f t="shared" si="25"/>
        <v>2524</v>
      </c>
      <c r="S128" s="1">
        <f t="shared" si="26"/>
        <v>2524</v>
      </c>
      <c r="T128" s="1">
        <f t="shared" si="27"/>
        <v>2435</v>
      </c>
      <c r="U128" s="1">
        <f t="shared" si="28"/>
        <v>2524</v>
      </c>
      <c r="V128" s="1">
        <f t="shared" si="29"/>
        <v>2524</v>
      </c>
      <c r="W128" s="1">
        <f t="shared" si="30"/>
        <v>2162</v>
      </c>
      <c r="X128" s="1">
        <f t="shared" si="31"/>
        <v>1759</v>
      </c>
      <c r="Y128" s="1">
        <f t="shared" si="32"/>
        <v>460</v>
      </c>
      <c r="Z128" s="1">
        <f t="shared" si="33"/>
        <v>1</v>
      </c>
      <c r="AA128" s="1">
        <f>VLOOKUP($Y128,$K$1:$AF127,16+AA$3,0)+IF($Z128=AA$3,1,0)</f>
        <v>2</v>
      </c>
      <c r="AB128" s="1">
        <f>VLOOKUP($Y128,$K$1:$AF127,16+AB$3,0)+IF($Z128=AB$3,1,0)</f>
        <v>0</v>
      </c>
      <c r="AC128" s="1">
        <f>VLOOKUP($Y128,$K$1:$AF127,16+AC$3,0)+IF($Z128=AC$3,1,0)</f>
        <v>1</v>
      </c>
      <c r="AD128" s="1">
        <f>VLOOKUP($Y128,$K$1:$AF127,16+AD$3,0)+IF($Z128=AD$3,1,0)</f>
        <v>5</v>
      </c>
      <c r="AE128" s="1">
        <f>VLOOKUP($Y128,$K$1:$AF127,16+AE$3,0)+IF($Z128=AE$3,1,0)</f>
        <v>0</v>
      </c>
      <c r="AF128" s="1">
        <f>VLOOKUP($Y128,$K$1:$AF127,16+AF$3,0)+IF($Z128=AF$3,1,0)</f>
        <v>0</v>
      </c>
    </row>
    <row r="129" spans="11:32" ht="15">
      <c r="K129" s="1">
        <f t="shared" si="21"/>
        <v>470</v>
      </c>
      <c r="L129" s="1">
        <f t="shared" si="36"/>
        <v>465</v>
      </c>
      <c r="M129" s="1">
        <f t="shared" si="36"/>
        <v>450</v>
      </c>
      <c r="N129" s="1">
        <f t="shared" si="36"/>
        <v>415</v>
      </c>
      <c r="O129" s="1">
        <f t="shared" si="36"/>
        <v>390</v>
      </c>
      <c r="P129" s="1">
        <f t="shared" si="36"/>
        <v>370</v>
      </c>
      <c r="Q129" s="1">
        <f t="shared" si="36"/>
        <v>320</v>
      </c>
      <c r="R129" s="1">
        <f t="shared" si="25"/>
        <v>2533</v>
      </c>
      <c r="S129" s="1">
        <f t="shared" si="26"/>
        <v>2533</v>
      </c>
      <c r="T129" s="1">
        <f t="shared" si="27"/>
        <v>2444</v>
      </c>
      <c r="U129" s="1">
        <f t="shared" si="28"/>
        <v>2533</v>
      </c>
      <c r="V129" s="1">
        <f t="shared" si="29"/>
        <v>2533</v>
      </c>
      <c r="W129" s="1">
        <f t="shared" si="30"/>
        <v>2171</v>
      </c>
      <c r="X129" s="1">
        <f t="shared" si="31"/>
        <v>2001</v>
      </c>
      <c r="Y129" s="1">
        <f t="shared" si="32"/>
        <v>465</v>
      </c>
      <c r="Z129" s="1">
        <f t="shared" si="33"/>
        <v>1</v>
      </c>
      <c r="AA129" s="1">
        <f>VLOOKUP($Y129,$K$1:$AF128,16+AA$3,0)+IF($Z129=AA$3,1,0)</f>
        <v>3</v>
      </c>
      <c r="AB129" s="1">
        <f>VLOOKUP($Y129,$K$1:$AF128,16+AB$3,0)+IF($Z129=AB$3,1,0)</f>
        <v>0</v>
      </c>
      <c r="AC129" s="1">
        <f>VLOOKUP($Y129,$K$1:$AF128,16+AC$3,0)+IF($Z129=AC$3,1,0)</f>
        <v>1</v>
      </c>
      <c r="AD129" s="1">
        <f>VLOOKUP($Y129,$K$1:$AF128,16+AD$3,0)+IF($Z129=AD$3,1,0)</f>
        <v>5</v>
      </c>
      <c r="AE129" s="1">
        <f>VLOOKUP($Y129,$K$1:$AF128,16+AE$3,0)+IF($Z129=AE$3,1,0)</f>
        <v>0</v>
      </c>
      <c r="AF129" s="1">
        <f>VLOOKUP($Y129,$K$1:$AF128,16+AF$3,0)+IF($Z129=AF$3,1,0)</f>
        <v>0</v>
      </c>
    </row>
    <row r="130" spans="11:32" ht="15">
      <c r="K130" s="1">
        <f t="shared" si="21"/>
        <v>475</v>
      </c>
      <c r="L130" s="1">
        <f t="shared" si="36"/>
        <v>470</v>
      </c>
      <c r="M130" s="1">
        <f t="shared" si="36"/>
        <v>455</v>
      </c>
      <c r="N130" s="1">
        <f t="shared" si="36"/>
        <v>420</v>
      </c>
      <c r="O130" s="1">
        <f t="shared" si="36"/>
        <v>395</v>
      </c>
      <c r="P130" s="1">
        <f t="shared" si="36"/>
        <v>375</v>
      </c>
      <c r="Q130" s="1">
        <f t="shared" si="36"/>
        <v>325</v>
      </c>
      <c r="R130" s="1">
        <f t="shared" si="25"/>
        <v>2542</v>
      </c>
      <c r="S130" s="1">
        <f t="shared" si="26"/>
        <v>2542</v>
      </c>
      <c r="T130" s="1">
        <f t="shared" si="27"/>
        <v>2540</v>
      </c>
      <c r="U130" s="1">
        <f t="shared" si="28"/>
        <v>2542</v>
      </c>
      <c r="V130" s="1">
        <f t="shared" si="29"/>
        <v>2542</v>
      </c>
      <c r="W130" s="1">
        <f t="shared" si="30"/>
        <v>2267</v>
      </c>
      <c r="X130" s="1">
        <f t="shared" si="31"/>
        <v>2010</v>
      </c>
      <c r="Y130" s="1">
        <f t="shared" si="32"/>
        <v>470</v>
      </c>
      <c r="Z130" s="1">
        <f t="shared" si="33"/>
        <v>1</v>
      </c>
      <c r="AA130" s="1">
        <f>VLOOKUP($Y130,$K$1:$AF129,16+AA$3,0)+IF($Z130=AA$3,1,0)</f>
        <v>4</v>
      </c>
      <c r="AB130" s="1">
        <f>VLOOKUP($Y130,$K$1:$AF129,16+AB$3,0)+IF($Z130=AB$3,1,0)</f>
        <v>0</v>
      </c>
      <c r="AC130" s="1">
        <f>VLOOKUP($Y130,$K$1:$AF129,16+AC$3,0)+IF($Z130=AC$3,1,0)</f>
        <v>1</v>
      </c>
      <c r="AD130" s="1">
        <f>VLOOKUP($Y130,$K$1:$AF129,16+AD$3,0)+IF($Z130=AD$3,1,0)</f>
        <v>5</v>
      </c>
      <c r="AE130" s="1">
        <f>VLOOKUP($Y130,$K$1:$AF129,16+AE$3,0)+IF($Z130=AE$3,1,0)</f>
        <v>0</v>
      </c>
      <c r="AF130" s="1">
        <f>VLOOKUP($Y130,$K$1:$AF129,16+AF$3,0)+IF($Z130=AF$3,1,0)</f>
        <v>0</v>
      </c>
    </row>
    <row r="131" spans="11:32" ht="15">
      <c r="K131" s="1">
        <f t="shared" si="21"/>
        <v>480</v>
      </c>
      <c r="L131" s="1">
        <f t="shared" si="36"/>
        <v>475</v>
      </c>
      <c r="M131" s="1">
        <f t="shared" si="36"/>
        <v>460</v>
      </c>
      <c r="N131" s="1">
        <f t="shared" si="36"/>
        <v>425</v>
      </c>
      <c r="O131" s="1">
        <f t="shared" si="36"/>
        <v>400</v>
      </c>
      <c r="P131" s="1">
        <f t="shared" si="36"/>
        <v>380</v>
      </c>
      <c r="Q131" s="1">
        <f t="shared" si="36"/>
        <v>330</v>
      </c>
      <c r="R131" s="1">
        <f t="shared" si="25"/>
        <v>2784</v>
      </c>
      <c r="S131" s="1">
        <f t="shared" si="26"/>
        <v>2551</v>
      </c>
      <c r="T131" s="1">
        <f t="shared" si="27"/>
        <v>2549</v>
      </c>
      <c r="U131" s="1">
        <f t="shared" si="28"/>
        <v>2551</v>
      </c>
      <c r="V131" s="1">
        <f t="shared" si="29"/>
        <v>2784</v>
      </c>
      <c r="W131" s="1">
        <f t="shared" si="30"/>
        <v>2276</v>
      </c>
      <c r="X131" s="1">
        <f t="shared" si="31"/>
        <v>2019</v>
      </c>
      <c r="Y131" s="1">
        <f t="shared" si="32"/>
        <v>400</v>
      </c>
      <c r="Z131" s="1">
        <f t="shared" si="33"/>
        <v>4</v>
      </c>
      <c r="AA131" s="1">
        <f>VLOOKUP($Y131,$K$1:$AF130,16+AA$3,0)+IF($Z131=AA$3,1,0)</f>
        <v>0</v>
      </c>
      <c r="AB131" s="1">
        <f>VLOOKUP($Y131,$K$1:$AF130,16+AB$3,0)+IF($Z131=AB$3,1,0)</f>
        <v>0</v>
      </c>
      <c r="AC131" s="1">
        <f>VLOOKUP($Y131,$K$1:$AF130,16+AC$3,0)+IF($Z131=AC$3,1,0)</f>
        <v>0</v>
      </c>
      <c r="AD131" s="1">
        <f>VLOOKUP($Y131,$K$1:$AF130,16+AD$3,0)+IF($Z131=AD$3,1,0)</f>
        <v>6</v>
      </c>
      <c r="AE131" s="1">
        <f>VLOOKUP($Y131,$K$1:$AF130,16+AE$3,0)+IF($Z131=AE$3,1,0)</f>
        <v>0</v>
      </c>
      <c r="AF131" s="1">
        <f>VLOOKUP($Y131,$K$1:$AF130,16+AF$3,0)+IF($Z131=AF$3,1,0)</f>
        <v>0</v>
      </c>
    </row>
    <row r="132" spans="11:32" ht="15">
      <c r="K132" s="1">
        <f t="shared" si="21"/>
        <v>485</v>
      </c>
      <c r="L132" s="1">
        <f t="shared" si="36"/>
        <v>480</v>
      </c>
      <c r="M132" s="1">
        <f t="shared" si="36"/>
        <v>465</v>
      </c>
      <c r="N132" s="1">
        <f t="shared" si="36"/>
        <v>430</v>
      </c>
      <c r="O132" s="1">
        <f t="shared" si="36"/>
        <v>405</v>
      </c>
      <c r="P132" s="1">
        <f t="shared" si="36"/>
        <v>385</v>
      </c>
      <c r="Q132" s="1">
        <f t="shared" si="36"/>
        <v>335</v>
      </c>
      <c r="R132" s="1">
        <f t="shared" si="25"/>
        <v>2793</v>
      </c>
      <c r="S132" s="1">
        <f t="shared" si="26"/>
        <v>2793</v>
      </c>
      <c r="T132" s="1">
        <f t="shared" si="27"/>
        <v>2558</v>
      </c>
      <c r="U132" s="1">
        <f t="shared" si="28"/>
        <v>2560</v>
      </c>
      <c r="V132" s="1">
        <f t="shared" si="29"/>
        <v>2793</v>
      </c>
      <c r="W132" s="1">
        <f t="shared" si="30"/>
        <v>2285</v>
      </c>
      <c r="X132" s="1">
        <f t="shared" si="31"/>
        <v>2028</v>
      </c>
      <c r="Y132" s="1">
        <f t="shared" si="32"/>
        <v>480</v>
      </c>
      <c r="Z132" s="1">
        <f t="shared" si="33"/>
        <v>1</v>
      </c>
      <c r="AA132" s="1">
        <f>VLOOKUP($Y132,$K$1:$AF131,16+AA$3,0)+IF($Z132=AA$3,1,0)</f>
        <v>1</v>
      </c>
      <c r="AB132" s="1">
        <f>VLOOKUP($Y132,$K$1:$AF131,16+AB$3,0)+IF($Z132=AB$3,1,0)</f>
        <v>0</v>
      </c>
      <c r="AC132" s="1">
        <f>VLOOKUP($Y132,$K$1:$AF131,16+AC$3,0)+IF($Z132=AC$3,1,0)</f>
        <v>0</v>
      </c>
      <c r="AD132" s="1">
        <f>VLOOKUP($Y132,$K$1:$AF131,16+AD$3,0)+IF($Z132=AD$3,1,0)</f>
        <v>6</v>
      </c>
      <c r="AE132" s="1">
        <f>VLOOKUP($Y132,$K$1:$AF131,16+AE$3,0)+IF($Z132=AE$3,1,0)</f>
        <v>0</v>
      </c>
      <c r="AF132" s="1">
        <f>VLOOKUP($Y132,$K$1:$AF131,16+AF$3,0)+IF($Z132=AF$3,1,0)</f>
        <v>0</v>
      </c>
    </row>
    <row r="133" spans="11:32" ht="15">
      <c r="K133" s="1">
        <f t="shared" si="21"/>
        <v>490</v>
      </c>
      <c r="L133" s="1">
        <f t="shared" si="36"/>
        <v>485</v>
      </c>
      <c r="M133" s="1">
        <f t="shared" si="36"/>
        <v>470</v>
      </c>
      <c r="N133" s="1">
        <f t="shared" si="36"/>
        <v>435</v>
      </c>
      <c r="O133" s="1">
        <f t="shared" si="36"/>
        <v>410</v>
      </c>
      <c r="P133" s="1">
        <f t="shared" si="36"/>
        <v>390</v>
      </c>
      <c r="Q133" s="1">
        <f t="shared" si="36"/>
        <v>340</v>
      </c>
      <c r="R133" s="1">
        <f t="shared" si="25"/>
        <v>2802</v>
      </c>
      <c r="S133" s="1">
        <f t="shared" si="26"/>
        <v>2802</v>
      </c>
      <c r="T133" s="1">
        <f t="shared" si="27"/>
        <v>2567</v>
      </c>
      <c r="U133" s="1">
        <f t="shared" si="28"/>
        <v>2569</v>
      </c>
      <c r="V133" s="1">
        <f t="shared" si="29"/>
        <v>2802</v>
      </c>
      <c r="W133" s="1">
        <f t="shared" si="30"/>
        <v>2294</v>
      </c>
      <c r="X133" s="1">
        <f t="shared" si="31"/>
        <v>2037</v>
      </c>
      <c r="Y133" s="1">
        <f t="shared" si="32"/>
        <v>485</v>
      </c>
      <c r="Z133" s="1">
        <f t="shared" si="33"/>
        <v>1</v>
      </c>
      <c r="AA133" s="1">
        <f>VLOOKUP($Y133,$K$1:$AF132,16+AA$3,0)+IF($Z133=AA$3,1,0)</f>
        <v>2</v>
      </c>
      <c r="AB133" s="1">
        <f>VLOOKUP($Y133,$K$1:$AF132,16+AB$3,0)+IF($Z133=AB$3,1,0)</f>
        <v>0</v>
      </c>
      <c r="AC133" s="1">
        <f>VLOOKUP($Y133,$K$1:$AF132,16+AC$3,0)+IF($Z133=AC$3,1,0)</f>
        <v>0</v>
      </c>
      <c r="AD133" s="1">
        <f>VLOOKUP($Y133,$K$1:$AF132,16+AD$3,0)+IF($Z133=AD$3,1,0)</f>
        <v>6</v>
      </c>
      <c r="AE133" s="1">
        <f>VLOOKUP($Y133,$K$1:$AF132,16+AE$3,0)+IF($Z133=AE$3,1,0)</f>
        <v>0</v>
      </c>
      <c r="AF133" s="1">
        <f>VLOOKUP($Y133,$K$1:$AF132,16+AF$3,0)+IF($Z133=AF$3,1,0)</f>
        <v>0</v>
      </c>
    </row>
    <row r="134" spans="11:32" ht="15">
      <c r="K134" s="1">
        <f t="shared" si="21"/>
        <v>495</v>
      </c>
      <c r="L134" s="1">
        <f t="shared" si="36"/>
        <v>490</v>
      </c>
      <c r="M134" s="1">
        <f t="shared" si="36"/>
        <v>475</v>
      </c>
      <c r="N134" s="1">
        <f t="shared" si="36"/>
        <v>440</v>
      </c>
      <c r="O134" s="1">
        <f t="shared" si="36"/>
        <v>415</v>
      </c>
      <c r="P134" s="1">
        <f t="shared" si="36"/>
        <v>395</v>
      </c>
      <c r="Q134" s="1">
        <f t="shared" si="36"/>
        <v>345</v>
      </c>
      <c r="R134" s="1">
        <f t="shared" si="25"/>
        <v>2811</v>
      </c>
      <c r="S134" s="1">
        <f t="shared" si="26"/>
        <v>2811</v>
      </c>
      <c r="T134" s="1">
        <f t="shared" si="27"/>
        <v>2576</v>
      </c>
      <c r="U134" s="1">
        <f t="shared" si="28"/>
        <v>2578</v>
      </c>
      <c r="V134" s="1">
        <f t="shared" si="29"/>
        <v>2811</v>
      </c>
      <c r="W134" s="1">
        <f t="shared" si="30"/>
        <v>2303</v>
      </c>
      <c r="X134" s="1">
        <f t="shared" si="31"/>
        <v>2046</v>
      </c>
      <c r="Y134" s="1">
        <f t="shared" si="32"/>
        <v>490</v>
      </c>
      <c r="Z134" s="1">
        <f t="shared" si="33"/>
        <v>1</v>
      </c>
      <c r="AA134" s="1">
        <f>VLOOKUP($Y134,$K$1:$AF133,16+AA$3,0)+IF($Z134=AA$3,1,0)</f>
        <v>3</v>
      </c>
      <c r="AB134" s="1">
        <f>VLOOKUP($Y134,$K$1:$AF133,16+AB$3,0)+IF($Z134=AB$3,1,0)</f>
        <v>0</v>
      </c>
      <c r="AC134" s="1">
        <f>VLOOKUP($Y134,$K$1:$AF133,16+AC$3,0)+IF($Z134=AC$3,1,0)</f>
        <v>0</v>
      </c>
      <c r="AD134" s="1">
        <f>VLOOKUP($Y134,$K$1:$AF133,16+AD$3,0)+IF($Z134=AD$3,1,0)</f>
        <v>6</v>
      </c>
      <c r="AE134" s="1">
        <f>VLOOKUP($Y134,$K$1:$AF133,16+AE$3,0)+IF($Z134=AE$3,1,0)</f>
        <v>0</v>
      </c>
      <c r="AF134" s="1">
        <f>VLOOKUP($Y134,$K$1:$AF133,16+AF$3,0)+IF($Z134=AF$3,1,0)</f>
        <v>0</v>
      </c>
    </row>
    <row r="135" spans="11:32" ht="15">
      <c r="K135" s="1">
        <f aca="true" t="shared" si="37" ref="K135:K198">+K134+5</f>
        <v>500</v>
      </c>
      <c r="L135" s="1">
        <f aca="true" t="shared" si="38" ref="L135:Q144">+$K135-L$4</f>
        <v>495</v>
      </c>
      <c r="M135" s="1">
        <f t="shared" si="38"/>
        <v>480</v>
      </c>
      <c r="N135" s="1">
        <f t="shared" si="38"/>
        <v>445</v>
      </c>
      <c r="O135" s="1">
        <f t="shared" si="38"/>
        <v>420</v>
      </c>
      <c r="P135" s="1">
        <f t="shared" si="38"/>
        <v>400</v>
      </c>
      <c r="Q135" s="1">
        <f t="shared" si="38"/>
        <v>350</v>
      </c>
      <c r="R135" s="1">
        <f t="shared" si="25"/>
        <v>2820</v>
      </c>
      <c r="S135" s="1">
        <f t="shared" si="26"/>
        <v>2820</v>
      </c>
      <c r="T135" s="1">
        <f t="shared" si="27"/>
        <v>2818</v>
      </c>
      <c r="U135" s="1">
        <f t="shared" si="28"/>
        <v>2587</v>
      </c>
      <c r="V135" s="1">
        <f t="shared" si="29"/>
        <v>2820</v>
      </c>
      <c r="W135" s="1">
        <f t="shared" si="30"/>
        <v>2545</v>
      </c>
      <c r="X135" s="1">
        <f t="shared" si="31"/>
        <v>2055</v>
      </c>
      <c r="Y135" s="1">
        <f t="shared" si="32"/>
        <v>495</v>
      </c>
      <c r="Z135" s="1">
        <f t="shared" si="33"/>
        <v>1</v>
      </c>
      <c r="AA135" s="1">
        <f>VLOOKUP($Y135,$K$1:$AF134,16+AA$3,0)+IF($Z135=AA$3,1,0)</f>
        <v>4</v>
      </c>
      <c r="AB135" s="1">
        <f>VLOOKUP($Y135,$K$1:$AF134,16+AB$3,0)+IF($Z135=AB$3,1,0)</f>
        <v>0</v>
      </c>
      <c r="AC135" s="1">
        <f>VLOOKUP($Y135,$K$1:$AF134,16+AC$3,0)+IF($Z135=AC$3,1,0)</f>
        <v>0</v>
      </c>
      <c r="AD135" s="1">
        <f>VLOOKUP($Y135,$K$1:$AF134,16+AD$3,0)+IF($Z135=AD$3,1,0)</f>
        <v>6</v>
      </c>
      <c r="AE135" s="1">
        <f>VLOOKUP($Y135,$K$1:$AF134,16+AE$3,0)+IF($Z135=AE$3,1,0)</f>
        <v>0</v>
      </c>
      <c r="AF135" s="1">
        <f>VLOOKUP($Y135,$K$1:$AF134,16+AF$3,0)+IF($Z135=AF$3,1,0)</f>
        <v>0</v>
      </c>
    </row>
    <row r="136" spans="11:32" ht="15">
      <c r="K136" s="1">
        <f t="shared" si="37"/>
        <v>505</v>
      </c>
      <c r="L136" s="1">
        <f t="shared" si="38"/>
        <v>500</v>
      </c>
      <c r="M136" s="1">
        <f t="shared" si="38"/>
        <v>485</v>
      </c>
      <c r="N136" s="1">
        <f t="shared" si="38"/>
        <v>450</v>
      </c>
      <c r="O136" s="1">
        <f t="shared" si="38"/>
        <v>425</v>
      </c>
      <c r="P136" s="1">
        <f t="shared" si="38"/>
        <v>405</v>
      </c>
      <c r="Q136" s="1">
        <f t="shared" si="38"/>
        <v>355</v>
      </c>
      <c r="R136" s="1">
        <f t="shared" si="25"/>
        <v>2829</v>
      </c>
      <c r="S136" s="1">
        <f t="shared" si="26"/>
        <v>2829</v>
      </c>
      <c r="T136" s="1">
        <f t="shared" si="27"/>
        <v>2827</v>
      </c>
      <c r="U136" s="1">
        <f t="shared" si="28"/>
        <v>2596</v>
      </c>
      <c r="V136" s="1">
        <f t="shared" si="29"/>
        <v>2829</v>
      </c>
      <c r="W136" s="1">
        <f t="shared" si="30"/>
        <v>2554</v>
      </c>
      <c r="X136" s="1">
        <f t="shared" si="31"/>
        <v>2064</v>
      </c>
      <c r="Y136" s="1">
        <f t="shared" si="32"/>
        <v>500</v>
      </c>
      <c r="Z136" s="1">
        <f t="shared" si="33"/>
        <v>1</v>
      </c>
      <c r="AA136" s="1">
        <f>VLOOKUP($Y136,$K$1:$AF135,16+AA$3,0)+IF($Z136=AA$3,1,0)</f>
        <v>5</v>
      </c>
      <c r="AB136" s="1">
        <f>VLOOKUP($Y136,$K$1:$AF135,16+AB$3,0)+IF($Z136=AB$3,1,0)</f>
        <v>0</v>
      </c>
      <c r="AC136" s="1">
        <f>VLOOKUP($Y136,$K$1:$AF135,16+AC$3,0)+IF($Z136=AC$3,1,0)</f>
        <v>0</v>
      </c>
      <c r="AD136" s="1">
        <f>VLOOKUP($Y136,$K$1:$AF135,16+AD$3,0)+IF($Z136=AD$3,1,0)</f>
        <v>6</v>
      </c>
      <c r="AE136" s="1">
        <f>VLOOKUP($Y136,$K$1:$AF135,16+AE$3,0)+IF($Z136=AE$3,1,0)</f>
        <v>0</v>
      </c>
      <c r="AF136" s="1">
        <f>VLOOKUP($Y136,$K$1:$AF135,16+AF$3,0)+IF($Z136=AF$3,1,0)</f>
        <v>0</v>
      </c>
    </row>
    <row r="137" spans="11:32" ht="15">
      <c r="K137" s="1">
        <f t="shared" si="37"/>
        <v>510</v>
      </c>
      <c r="L137" s="1">
        <f t="shared" si="38"/>
        <v>505</v>
      </c>
      <c r="M137" s="1">
        <f t="shared" si="38"/>
        <v>490</v>
      </c>
      <c r="N137" s="1">
        <f t="shared" si="38"/>
        <v>455</v>
      </c>
      <c r="O137" s="1">
        <f t="shared" si="38"/>
        <v>430</v>
      </c>
      <c r="P137" s="1">
        <f t="shared" si="38"/>
        <v>410</v>
      </c>
      <c r="Q137" s="1">
        <f t="shared" si="38"/>
        <v>360</v>
      </c>
      <c r="R137" s="1">
        <f t="shared" si="25"/>
        <v>2838</v>
      </c>
      <c r="S137" s="1">
        <f t="shared" si="26"/>
        <v>2838</v>
      </c>
      <c r="T137" s="1">
        <f t="shared" si="27"/>
        <v>2836</v>
      </c>
      <c r="U137" s="1">
        <f t="shared" si="28"/>
        <v>2692</v>
      </c>
      <c r="V137" s="1">
        <f t="shared" si="29"/>
        <v>2838</v>
      </c>
      <c r="W137" s="1">
        <f t="shared" si="30"/>
        <v>2563</v>
      </c>
      <c r="X137" s="1">
        <f t="shared" si="31"/>
        <v>2073</v>
      </c>
      <c r="Y137" s="1">
        <f t="shared" si="32"/>
        <v>505</v>
      </c>
      <c r="Z137" s="1">
        <f t="shared" si="33"/>
        <v>1</v>
      </c>
      <c r="AA137" s="1">
        <f>VLOOKUP($Y137,$K$1:$AF136,16+AA$3,0)+IF($Z137=AA$3,1,0)</f>
        <v>6</v>
      </c>
      <c r="AB137" s="1">
        <f>VLOOKUP($Y137,$K$1:$AF136,16+AB$3,0)+IF($Z137=AB$3,1,0)</f>
        <v>0</v>
      </c>
      <c r="AC137" s="1">
        <f>VLOOKUP($Y137,$K$1:$AF136,16+AC$3,0)+IF($Z137=AC$3,1,0)</f>
        <v>0</v>
      </c>
      <c r="AD137" s="1">
        <f>VLOOKUP($Y137,$K$1:$AF136,16+AD$3,0)+IF($Z137=AD$3,1,0)</f>
        <v>6</v>
      </c>
      <c r="AE137" s="1">
        <f>VLOOKUP($Y137,$K$1:$AF136,16+AE$3,0)+IF($Z137=AE$3,1,0)</f>
        <v>0</v>
      </c>
      <c r="AF137" s="1">
        <f>VLOOKUP($Y137,$K$1:$AF136,16+AF$3,0)+IF($Z137=AF$3,1,0)</f>
        <v>0</v>
      </c>
    </row>
    <row r="138" spans="11:32" ht="15">
      <c r="K138" s="1">
        <f t="shared" si="37"/>
        <v>515</v>
      </c>
      <c r="L138" s="1">
        <f t="shared" si="38"/>
        <v>510</v>
      </c>
      <c r="M138" s="1">
        <f t="shared" si="38"/>
        <v>495</v>
      </c>
      <c r="N138" s="1">
        <f t="shared" si="38"/>
        <v>460</v>
      </c>
      <c r="O138" s="1">
        <f t="shared" si="38"/>
        <v>435</v>
      </c>
      <c r="P138" s="1">
        <f t="shared" si="38"/>
        <v>415</v>
      </c>
      <c r="Q138" s="1">
        <f t="shared" si="38"/>
        <v>365</v>
      </c>
      <c r="R138" s="1">
        <f t="shared" si="25"/>
        <v>2847</v>
      </c>
      <c r="S138" s="1">
        <f t="shared" si="26"/>
        <v>2847</v>
      </c>
      <c r="T138" s="1">
        <f t="shared" si="27"/>
        <v>2845</v>
      </c>
      <c r="U138" s="1">
        <f t="shared" si="28"/>
        <v>2701</v>
      </c>
      <c r="V138" s="1">
        <f t="shared" si="29"/>
        <v>2847</v>
      </c>
      <c r="W138" s="1">
        <f t="shared" si="30"/>
        <v>2572</v>
      </c>
      <c r="X138" s="1">
        <f t="shared" si="31"/>
        <v>2082</v>
      </c>
      <c r="Y138" s="1">
        <f t="shared" si="32"/>
        <v>510</v>
      </c>
      <c r="Z138" s="1">
        <f t="shared" si="33"/>
        <v>1</v>
      </c>
      <c r="AA138" s="1">
        <f>VLOOKUP($Y138,$K$1:$AF137,16+AA$3,0)+IF($Z138=AA$3,1,0)</f>
        <v>7</v>
      </c>
      <c r="AB138" s="1">
        <f>VLOOKUP($Y138,$K$1:$AF137,16+AB$3,0)+IF($Z138=AB$3,1,0)</f>
        <v>0</v>
      </c>
      <c r="AC138" s="1">
        <f>VLOOKUP($Y138,$K$1:$AF137,16+AC$3,0)+IF($Z138=AC$3,1,0)</f>
        <v>0</v>
      </c>
      <c r="AD138" s="1">
        <f>VLOOKUP($Y138,$K$1:$AF137,16+AD$3,0)+IF($Z138=AD$3,1,0)</f>
        <v>6</v>
      </c>
      <c r="AE138" s="1">
        <f>VLOOKUP($Y138,$K$1:$AF137,16+AE$3,0)+IF($Z138=AE$3,1,0)</f>
        <v>0</v>
      </c>
      <c r="AF138" s="1">
        <f>VLOOKUP($Y138,$K$1:$AF137,16+AF$3,0)+IF($Z138=AF$3,1,0)</f>
        <v>0</v>
      </c>
    </row>
    <row r="139" spans="11:32" ht="15">
      <c r="K139" s="1">
        <f t="shared" si="37"/>
        <v>520</v>
      </c>
      <c r="L139" s="1">
        <f t="shared" si="38"/>
        <v>515</v>
      </c>
      <c r="M139" s="1">
        <f t="shared" si="38"/>
        <v>500</v>
      </c>
      <c r="N139" s="1">
        <f t="shared" si="38"/>
        <v>465</v>
      </c>
      <c r="O139" s="1">
        <f t="shared" si="38"/>
        <v>440</v>
      </c>
      <c r="P139" s="1">
        <f t="shared" si="38"/>
        <v>420</v>
      </c>
      <c r="Q139" s="1">
        <f t="shared" si="38"/>
        <v>370</v>
      </c>
      <c r="R139" s="1">
        <f t="shared" si="25"/>
        <v>2856</v>
      </c>
      <c r="S139" s="1">
        <f t="shared" si="26"/>
        <v>2856</v>
      </c>
      <c r="T139" s="1">
        <f t="shared" si="27"/>
        <v>2854</v>
      </c>
      <c r="U139" s="1">
        <f t="shared" si="28"/>
        <v>2710</v>
      </c>
      <c r="V139" s="1">
        <f t="shared" si="29"/>
        <v>2856</v>
      </c>
      <c r="W139" s="1">
        <f t="shared" si="30"/>
        <v>2581</v>
      </c>
      <c r="X139" s="1">
        <f t="shared" si="31"/>
        <v>2091</v>
      </c>
      <c r="Y139" s="1">
        <f t="shared" si="32"/>
        <v>515</v>
      </c>
      <c r="Z139" s="1">
        <f t="shared" si="33"/>
        <v>1</v>
      </c>
      <c r="AA139" s="1">
        <f>VLOOKUP($Y139,$K$1:$AF138,16+AA$3,0)+IF($Z139=AA$3,1,0)</f>
        <v>8</v>
      </c>
      <c r="AB139" s="1">
        <f>VLOOKUP($Y139,$K$1:$AF138,16+AB$3,0)+IF($Z139=AB$3,1,0)</f>
        <v>0</v>
      </c>
      <c r="AC139" s="1">
        <f>VLOOKUP($Y139,$K$1:$AF138,16+AC$3,0)+IF($Z139=AC$3,1,0)</f>
        <v>0</v>
      </c>
      <c r="AD139" s="1">
        <f>VLOOKUP($Y139,$K$1:$AF138,16+AD$3,0)+IF($Z139=AD$3,1,0)</f>
        <v>6</v>
      </c>
      <c r="AE139" s="1">
        <f>VLOOKUP($Y139,$K$1:$AF138,16+AE$3,0)+IF($Z139=AE$3,1,0)</f>
        <v>0</v>
      </c>
      <c r="AF139" s="1">
        <f>VLOOKUP($Y139,$K$1:$AF138,16+AF$3,0)+IF($Z139=AF$3,1,0)</f>
        <v>0</v>
      </c>
    </row>
    <row r="140" spans="11:32" ht="15">
      <c r="K140" s="1">
        <f t="shared" si="37"/>
        <v>525</v>
      </c>
      <c r="L140" s="1">
        <f t="shared" si="38"/>
        <v>520</v>
      </c>
      <c r="M140" s="1">
        <f t="shared" si="38"/>
        <v>505</v>
      </c>
      <c r="N140" s="1">
        <f t="shared" si="38"/>
        <v>470</v>
      </c>
      <c r="O140" s="1">
        <f t="shared" si="38"/>
        <v>445</v>
      </c>
      <c r="P140" s="1">
        <f t="shared" si="38"/>
        <v>425</v>
      </c>
      <c r="Q140" s="1">
        <f t="shared" si="38"/>
        <v>375</v>
      </c>
      <c r="R140" s="1">
        <f t="shared" si="25"/>
        <v>2865</v>
      </c>
      <c r="S140" s="1">
        <f t="shared" si="26"/>
        <v>2865</v>
      </c>
      <c r="T140" s="1">
        <f t="shared" si="27"/>
        <v>2863</v>
      </c>
      <c r="U140" s="1">
        <f t="shared" si="28"/>
        <v>2719</v>
      </c>
      <c r="V140" s="1">
        <f t="shared" si="29"/>
        <v>2865</v>
      </c>
      <c r="W140" s="1">
        <f t="shared" si="30"/>
        <v>2590</v>
      </c>
      <c r="X140" s="1">
        <f t="shared" si="31"/>
        <v>2187</v>
      </c>
      <c r="Y140" s="1">
        <f t="shared" si="32"/>
        <v>520</v>
      </c>
      <c r="Z140" s="1">
        <f t="shared" si="33"/>
        <v>1</v>
      </c>
      <c r="AA140" s="1">
        <f>VLOOKUP($Y140,$K$1:$AF139,16+AA$3,0)+IF($Z140=AA$3,1,0)</f>
        <v>9</v>
      </c>
      <c r="AB140" s="1">
        <f>VLOOKUP($Y140,$K$1:$AF139,16+AB$3,0)+IF($Z140=AB$3,1,0)</f>
        <v>0</v>
      </c>
      <c r="AC140" s="1">
        <f>VLOOKUP($Y140,$K$1:$AF139,16+AC$3,0)+IF($Z140=AC$3,1,0)</f>
        <v>0</v>
      </c>
      <c r="AD140" s="1">
        <f>VLOOKUP($Y140,$K$1:$AF139,16+AD$3,0)+IF($Z140=AD$3,1,0)</f>
        <v>6</v>
      </c>
      <c r="AE140" s="1">
        <f>VLOOKUP($Y140,$K$1:$AF139,16+AE$3,0)+IF($Z140=AE$3,1,0)</f>
        <v>0</v>
      </c>
      <c r="AF140" s="1">
        <f>VLOOKUP($Y140,$K$1:$AF139,16+AF$3,0)+IF($Z140=AF$3,1,0)</f>
        <v>0</v>
      </c>
    </row>
    <row r="141" spans="11:32" ht="15">
      <c r="K141" s="1">
        <f t="shared" si="37"/>
        <v>530</v>
      </c>
      <c r="L141" s="1">
        <f t="shared" si="38"/>
        <v>525</v>
      </c>
      <c r="M141" s="1">
        <f t="shared" si="38"/>
        <v>510</v>
      </c>
      <c r="N141" s="1">
        <f t="shared" si="38"/>
        <v>475</v>
      </c>
      <c r="O141" s="1">
        <f t="shared" si="38"/>
        <v>450</v>
      </c>
      <c r="P141" s="1">
        <f t="shared" si="38"/>
        <v>430</v>
      </c>
      <c r="Q141" s="1">
        <f t="shared" si="38"/>
        <v>380</v>
      </c>
      <c r="R141" s="1">
        <f t="shared" si="25"/>
        <v>2874</v>
      </c>
      <c r="S141" s="1">
        <f t="shared" si="26"/>
        <v>2874</v>
      </c>
      <c r="T141" s="1">
        <f t="shared" si="27"/>
        <v>2872</v>
      </c>
      <c r="U141" s="1">
        <f t="shared" si="28"/>
        <v>2728</v>
      </c>
      <c r="V141" s="1">
        <f t="shared" si="29"/>
        <v>2874</v>
      </c>
      <c r="W141" s="1">
        <f t="shared" si="30"/>
        <v>2599</v>
      </c>
      <c r="X141" s="1">
        <f t="shared" si="31"/>
        <v>2196</v>
      </c>
      <c r="Y141" s="1">
        <f t="shared" si="32"/>
        <v>525</v>
      </c>
      <c r="Z141" s="1">
        <f t="shared" si="33"/>
        <v>1</v>
      </c>
      <c r="AA141" s="1">
        <f>VLOOKUP($Y141,$K$1:$AF140,16+AA$3,0)+IF($Z141=AA$3,1,0)</f>
        <v>10</v>
      </c>
      <c r="AB141" s="1">
        <f>VLOOKUP($Y141,$K$1:$AF140,16+AB$3,0)+IF($Z141=AB$3,1,0)</f>
        <v>0</v>
      </c>
      <c r="AC141" s="1">
        <f>VLOOKUP($Y141,$K$1:$AF140,16+AC$3,0)+IF($Z141=AC$3,1,0)</f>
        <v>0</v>
      </c>
      <c r="AD141" s="1">
        <f>VLOOKUP($Y141,$K$1:$AF140,16+AD$3,0)+IF($Z141=AD$3,1,0)</f>
        <v>6</v>
      </c>
      <c r="AE141" s="1">
        <f>VLOOKUP($Y141,$K$1:$AF140,16+AE$3,0)+IF($Z141=AE$3,1,0)</f>
        <v>0</v>
      </c>
      <c r="AF141" s="1">
        <f>VLOOKUP($Y141,$K$1:$AF140,16+AF$3,0)+IF($Z141=AF$3,1,0)</f>
        <v>0</v>
      </c>
    </row>
    <row r="142" spans="11:32" ht="15">
      <c r="K142" s="1">
        <f t="shared" si="37"/>
        <v>535</v>
      </c>
      <c r="L142" s="1">
        <f t="shared" si="38"/>
        <v>530</v>
      </c>
      <c r="M142" s="1">
        <f t="shared" si="38"/>
        <v>515</v>
      </c>
      <c r="N142" s="1">
        <f t="shared" si="38"/>
        <v>480</v>
      </c>
      <c r="O142" s="1">
        <f t="shared" si="38"/>
        <v>455</v>
      </c>
      <c r="P142" s="1">
        <f t="shared" si="38"/>
        <v>435</v>
      </c>
      <c r="Q142" s="1">
        <f t="shared" si="38"/>
        <v>385</v>
      </c>
      <c r="R142" s="1">
        <f t="shared" si="25"/>
        <v>2970</v>
      </c>
      <c r="S142" s="1">
        <f t="shared" si="26"/>
        <v>2883</v>
      </c>
      <c r="T142" s="1">
        <f t="shared" si="27"/>
        <v>2881</v>
      </c>
      <c r="U142" s="1">
        <f t="shared" si="28"/>
        <v>2970</v>
      </c>
      <c r="V142" s="1">
        <f t="shared" si="29"/>
        <v>2970</v>
      </c>
      <c r="W142" s="1">
        <f t="shared" si="30"/>
        <v>2608</v>
      </c>
      <c r="X142" s="1">
        <f t="shared" si="31"/>
        <v>2205</v>
      </c>
      <c r="Y142" s="1">
        <f t="shared" si="32"/>
        <v>480</v>
      </c>
      <c r="Z142" s="1">
        <f t="shared" si="33"/>
        <v>3</v>
      </c>
      <c r="AA142" s="1">
        <f>VLOOKUP($Y142,$K$1:$AF141,16+AA$3,0)+IF($Z142=AA$3,1,0)</f>
        <v>0</v>
      </c>
      <c r="AB142" s="1">
        <f>VLOOKUP($Y142,$K$1:$AF141,16+AB$3,0)+IF($Z142=AB$3,1,0)</f>
        <v>0</v>
      </c>
      <c r="AC142" s="1">
        <f>VLOOKUP($Y142,$K$1:$AF141,16+AC$3,0)+IF($Z142=AC$3,1,0)</f>
        <v>1</v>
      </c>
      <c r="AD142" s="1">
        <f>VLOOKUP($Y142,$K$1:$AF141,16+AD$3,0)+IF($Z142=AD$3,1,0)</f>
        <v>6</v>
      </c>
      <c r="AE142" s="1">
        <f>VLOOKUP($Y142,$K$1:$AF141,16+AE$3,0)+IF($Z142=AE$3,1,0)</f>
        <v>0</v>
      </c>
      <c r="AF142" s="1">
        <f>VLOOKUP($Y142,$K$1:$AF141,16+AF$3,0)+IF($Z142=AF$3,1,0)</f>
        <v>0</v>
      </c>
    </row>
    <row r="143" spans="11:32" ht="15">
      <c r="K143" s="1">
        <f t="shared" si="37"/>
        <v>540</v>
      </c>
      <c r="L143" s="1">
        <f t="shared" si="38"/>
        <v>535</v>
      </c>
      <c r="M143" s="1">
        <f t="shared" si="38"/>
        <v>520</v>
      </c>
      <c r="N143" s="1">
        <f t="shared" si="38"/>
        <v>485</v>
      </c>
      <c r="O143" s="1">
        <f t="shared" si="38"/>
        <v>460</v>
      </c>
      <c r="P143" s="1">
        <f t="shared" si="38"/>
        <v>440</v>
      </c>
      <c r="Q143" s="1">
        <f t="shared" si="38"/>
        <v>390</v>
      </c>
      <c r="R143" s="1">
        <f t="shared" si="25"/>
        <v>2979</v>
      </c>
      <c r="S143" s="1">
        <f t="shared" si="26"/>
        <v>2979</v>
      </c>
      <c r="T143" s="1">
        <f t="shared" si="27"/>
        <v>2890</v>
      </c>
      <c r="U143" s="1">
        <f t="shared" si="28"/>
        <v>2979</v>
      </c>
      <c r="V143" s="1">
        <f t="shared" si="29"/>
        <v>2979</v>
      </c>
      <c r="W143" s="1">
        <f t="shared" si="30"/>
        <v>2617</v>
      </c>
      <c r="X143" s="1">
        <f t="shared" si="31"/>
        <v>2214</v>
      </c>
      <c r="Y143" s="1">
        <f t="shared" si="32"/>
        <v>535</v>
      </c>
      <c r="Z143" s="1">
        <f t="shared" si="33"/>
        <v>1</v>
      </c>
      <c r="AA143" s="1">
        <f>VLOOKUP($Y143,$K$1:$AF142,16+AA$3,0)+IF($Z143=AA$3,1,0)</f>
        <v>1</v>
      </c>
      <c r="AB143" s="1">
        <f>VLOOKUP($Y143,$K$1:$AF142,16+AB$3,0)+IF($Z143=AB$3,1,0)</f>
        <v>0</v>
      </c>
      <c r="AC143" s="1">
        <f>VLOOKUP($Y143,$K$1:$AF142,16+AC$3,0)+IF($Z143=AC$3,1,0)</f>
        <v>1</v>
      </c>
      <c r="AD143" s="1">
        <f>VLOOKUP($Y143,$K$1:$AF142,16+AD$3,0)+IF($Z143=AD$3,1,0)</f>
        <v>6</v>
      </c>
      <c r="AE143" s="1">
        <f>VLOOKUP($Y143,$K$1:$AF142,16+AE$3,0)+IF($Z143=AE$3,1,0)</f>
        <v>0</v>
      </c>
      <c r="AF143" s="1">
        <f>VLOOKUP($Y143,$K$1:$AF142,16+AF$3,0)+IF($Z143=AF$3,1,0)</f>
        <v>0</v>
      </c>
    </row>
    <row r="144" spans="11:32" ht="15">
      <c r="K144" s="1">
        <f t="shared" si="37"/>
        <v>545</v>
      </c>
      <c r="L144" s="1">
        <f t="shared" si="38"/>
        <v>540</v>
      </c>
      <c r="M144" s="1">
        <f t="shared" si="38"/>
        <v>525</v>
      </c>
      <c r="N144" s="1">
        <f t="shared" si="38"/>
        <v>490</v>
      </c>
      <c r="O144" s="1">
        <f t="shared" si="38"/>
        <v>465</v>
      </c>
      <c r="P144" s="1">
        <f t="shared" si="38"/>
        <v>445</v>
      </c>
      <c r="Q144" s="1">
        <f t="shared" si="38"/>
        <v>395</v>
      </c>
      <c r="R144" s="1">
        <f t="shared" si="25"/>
        <v>2988</v>
      </c>
      <c r="S144" s="1">
        <f t="shared" si="26"/>
        <v>2988</v>
      </c>
      <c r="T144" s="1">
        <f t="shared" si="27"/>
        <v>2899</v>
      </c>
      <c r="U144" s="1">
        <f t="shared" si="28"/>
        <v>2988</v>
      </c>
      <c r="V144" s="1">
        <f t="shared" si="29"/>
        <v>2988</v>
      </c>
      <c r="W144" s="1">
        <f t="shared" si="30"/>
        <v>2626</v>
      </c>
      <c r="X144" s="1">
        <f t="shared" si="31"/>
        <v>2223</v>
      </c>
      <c r="Y144" s="1">
        <f t="shared" si="32"/>
        <v>540</v>
      </c>
      <c r="Z144" s="1">
        <f t="shared" si="33"/>
        <v>1</v>
      </c>
      <c r="AA144" s="1">
        <f>VLOOKUP($Y144,$K$1:$AF143,16+AA$3,0)+IF($Z144=AA$3,1,0)</f>
        <v>2</v>
      </c>
      <c r="AB144" s="1">
        <f>VLOOKUP($Y144,$K$1:$AF143,16+AB$3,0)+IF($Z144=AB$3,1,0)</f>
        <v>0</v>
      </c>
      <c r="AC144" s="1">
        <f>VLOOKUP($Y144,$K$1:$AF143,16+AC$3,0)+IF($Z144=AC$3,1,0)</f>
        <v>1</v>
      </c>
      <c r="AD144" s="1">
        <f>VLOOKUP($Y144,$K$1:$AF143,16+AD$3,0)+IF($Z144=AD$3,1,0)</f>
        <v>6</v>
      </c>
      <c r="AE144" s="1">
        <f>VLOOKUP($Y144,$K$1:$AF143,16+AE$3,0)+IF($Z144=AE$3,1,0)</f>
        <v>0</v>
      </c>
      <c r="AF144" s="1">
        <f>VLOOKUP($Y144,$K$1:$AF143,16+AF$3,0)+IF($Z144=AF$3,1,0)</f>
        <v>0</v>
      </c>
    </row>
    <row r="145" spans="11:32" ht="15">
      <c r="K145" s="1">
        <f t="shared" si="37"/>
        <v>550</v>
      </c>
      <c r="L145" s="1">
        <f aca="true" t="shared" si="39" ref="L145:Q154">+$K145-L$4</f>
        <v>545</v>
      </c>
      <c r="M145" s="1">
        <f t="shared" si="39"/>
        <v>530</v>
      </c>
      <c r="N145" s="1">
        <f t="shared" si="39"/>
        <v>495</v>
      </c>
      <c r="O145" s="1">
        <f t="shared" si="39"/>
        <v>470</v>
      </c>
      <c r="P145" s="1">
        <f t="shared" si="39"/>
        <v>450</v>
      </c>
      <c r="Q145" s="1">
        <f t="shared" si="39"/>
        <v>400</v>
      </c>
      <c r="R145" s="1">
        <f t="shared" si="25"/>
        <v>2997</v>
      </c>
      <c r="S145" s="1">
        <f t="shared" si="26"/>
        <v>2997</v>
      </c>
      <c r="T145" s="1">
        <f t="shared" si="27"/>
        <v>2908</v>
      </c>
      <c r="U145" s="1">
        <f t="shared" si="28"/>
        <v>2997</v>
      </c>
      <c r="V145" s="1">
        <f t="shared" si="29"/>
        <v>2997</v>
      </c>
      <c r="W145" s="1">
        <f t="shared" si="30"/>
        <v>2635</v>
      </c>
      <c r="X145" s="1">
        <f t="shared" si="31"/>
        <v>2465</v>
      </c>
      <c r="Y145" s="1">
        <f t="shared" si="32"/>
        <v>545</v>
      </c>
      <c r="Z145" s="1">
        <f t="shared" si="33"/>
        <v>1</v>
      </c>
      <c r="AA145" s="1">
        <f>VLOOKUP($Y145,$K$1:$AF144,16+AA$3,0)+IF($Z145=AA$3,1,0)</f>
        <v>3</v>
      </c>
      <c r="AB145" s="1">
        <f>VLOOKUP($Y145,$K$1:$AF144,16+AB$3,0)+IF($Z145=AB$3,1,0)</f>
        <v>0</v>
      </c>
      <c r="AC145" s="1">
        <f>VLOOKUP($Y145,$K$1:$AF144,16+AC$3,0)+IF($Z145=AC$3,1,0)</f>
        <v>1</v>
      </c>
      <c r="AD145" s="1">
        <f>VLOOKUP($Y145,$K$1:$AF144,16+AD$3,0)+IF($Z145=AD$3,1,0)</f>
        <v>6</v>
      </c>
      <c r="AE145" s="1">
        <f>VLOOKUP($Y145,$K$1:$AF144,16+AE$3,0)+IF($Z145=AE$3,1,0)</f>
        <v>0</v>
      </c>
      <c r="AF145" s="1">
        <f>VLOOKUP($Y145,$K$1:$AF144,16+AF$3,0)+IF($Z145=AF$3,1,0)</f>
        <v>0</v>
      </c>
    </row>
    <row r="146" spans="11:32" ht="15">
      <c r="K146" s="1">
        <f t="shared" si="37"/>
        <v>555</v>
      </c>
      <c r="L146" s="1">
        <f t="shared" si="39"/>
        <v>550</v>
      </c>
      <c r="M146" s="1">
        <f t="shared" si="39"/>
        <v>535</v>
      </c>
      <c r="N146" s="1">
        <f t="shared" si="39"/>
        <v>500</v>
      </c>
      <c r="O146" s="1">
        <f t="shared" si="39"/>
        <v>475</v>
      </c>
      <c r="P146" s="1">
        <f t="shared" si="39"/>
        <v>455</v>
      </c>
      <c r="Q146" s="1">
        <f t="shared" si="39"/>
        <v>405</v>
      </c>
      <c r="R146" s="1">
        <f t="shared" si="25"/>
        <v>3006</v>
      </c>
      <c r="S146" s="1">
        <f t="shared" si="26"/>
        <v>3006</v>
      </c>
      <c r="T146" s="1">
        <f t="shared" si="27"/>
        <v>3004</v>
      </c>
      <c r="U146" s="1">
        <f t="shared" si="28"/>
        <v>3006</v>
      </c>
      <c r="V146" s="1">
        <f t="shared" si="29"/>
        <v>3006</v>
      </c>
      <c r="W146" s="1">
        <f t="shared" si="30"/>
        <v>2731</v>
      </c>
      <c r="X146" s="1">
        <f t="shared" si="31"/>
        <v>2474</v>
      </c>
      <c r="Y146" s="1">
        <f t="shared" si="32"/>
        <v>550</v>
      </c>
      <c r="Z146" s="1">
        <f t="shared" si="33"/>
        <v>1</v>
      </c>
      <c r="AA146" s="1">
        <f>VLOOKUP($Y146,$K$1:$AF145,16+AA$3,0)+IF($Z146=AA$3,1,0)</f>
        <v>4</v>
      </c>
      <c r="AB146" s="1">
        <f>VLOOKUP($Y146,$K$1:$AF145,16+AB$3,0)+IF($Z146=AB$3,1,0)</f>
        <v>0</v>
      </c>
      <c r="AC146" s="1">
        <f>VLOOKUP($Y146,$K$1:$AF145,16+AC$3,0)+IF($Z146=AC$3,1,0)</f>
        <v>1</v>
      </c>
      <c r="AD146" s="1">
        <f>VLOOKUP($Y146,$K$1:$AF145,16+AD$3,0)+IF($Z146=AD$3,1,0)</f>
        <v>6</v>
      </c>
      <c r="AE146" s="1">
        <f>VLOOKUP($Y146,$K$1:$AF145,16+AE$3,0)+IF($Z146=AE$3,1,0)</f>
        <v>0</v>
      </c>
      <c r="AF146" s="1">
        <f>VLOOKUP($Y146,$K$1:$AF145,16+AF$3,0)+IF($Z146=AF$3,1,0)</f>
        <v>0</v>
      </c>
    </row>
    <row r="147" spans="11:32" ht="15">
      <c r="K147" s="1">
        <f t="shared" si="37"/>
        <v>560</v>
      </c>
      <c r="L147" s="1">
        <f t="shared" si="39"/>
        <v>555</v>
      </c>
      <c r="M147" s="1">
        <f t="shared" si="39"/>
        <v>540</v>
      </c>
      <c r="N147" s="1">
        <f t="shared" si="39"/>
        <v>505</v>
      </c>
      <c r="O147" s="1">
        <f t="shared" si="39"/>
        <v>480</v>
      </c>
      <c r="P147" s="1">
        <f t="shared" si="39"/>
        <v>460</v>
      </c>
      <c r="Q147" s="1">
        <f t="shared" si="39"/>
        <v>410</v>
      </c>
      <c r="R147" s="1">
        <f t="shared" si="25"/>
        <v>3248</v>
      </c>
      <c r="S147" s="1">
        <f t="shared" si="26"/>
        <v>3015</v>
      </c>
      <c r="T147" s="1">
        <f t="shared" si="27"/>
        <v>3013</v>
      </c>
      <c r="U147" s="1">
        <f t="shared" si="28"/>
        <v>3015</v>
      </c>
      <c r="V147" s="1">
        <f t="shared" si="29"/>
        <v>3248</v>
      </c>
      <c r="W147" s="1">
        <f t="shared" si="30"/>
        <v>2740</v>
      </c>
      <c r="X147" s="1">
        <f t="shared" si="31"/>
        <v>2483</v>
      </c>
      <c r="Y147" s="1">
        <f t="shared" si="32"/>
        <v>480</v>
      </c>
      <c r="Z147" s="1">
        <f t="shared" si="33"/>
        <v>4</v>
      </c>
      <c r="AA147" s="1">
        <f>VLOOKUP($Y147,$K$1:$AF146,16+AA$3,0)+IF($Z147=AA$3,1,0)</f>
        <v>0</v>
      </c>
      <c r="AB147" s="1">
        <f>VLOOKUP($Y147,$K$1:$AF146,16+AB$3,0)+IF($Z147=AB$3,1,0)</f>
        <v>0</v>
      </c>
      <c r="AC147" s="1">
        <f>VLOOKUP($Y147,$K$1:$AF146,16+AC$3,0)+IF($Z147=AC$3,1,0)</f>
        <v>0</v>
      </c>
      <c r="AD147" s="1">
        <f>VLOOKUP($Y147,$K$1:$AF146,16+AD$3,0)+IF($Z147=AD$3,1,0)</f>
        <v>7</v>
      </c>
      <c r="AE147" s="1">
        <f>VLOOKUP($Y147,$K$1:$AF146,16+AE$3,0)+IF($Z147=AE$3,1,0)</f>
        <v>0</v>
      </c>
      <c r="AF147" s="1">
        <f>VLOOKUP($Y147,$K$1:$AF146,16+AF$3,0)+IF($Z147=AF$3,1,0)</f>
        <v>0</v>
      </c>
    </row>
    <row r="148" spans="11:32" ht="15">
      <c r="K148" s="1">
        <f t="shared" si="37"/>
        <v>565</v>
      </c>
      <c r="L148" s="1">
        <f t="shared" si="39"/>
        <v>560</v>
      </c>
      <c r="M148" s="1">
        <f t="shared" si="39"/>
        <v>545</v>
      </c>
      <c r="N148" s="1">
        <f t="shared" si="39"/>
        <v>510</v>
      </c>
      <c r="O148" s="1">
        <f t="shared" si="39"/>
        <v>485</v>
      </c>
      <c r="P148" s="1">
        <f t="shared" si="39"/>
        <v>465</v>
      </c>
      <c r="Q148" s="1">
        <f t="shared" si="39"/>
        <v>415</v>
      </c>
      <c r="R148" s="1">
        <f t="shared" si="25"/>
        <v>3257</v>
      </c>
      <c r="S148" s="1">
        <f t="shared" si="26"/>
        <v>3257</v>
      </c>
      <c r="T148" s="1">
        <f t="shared" si="27"/>
        <v>3022</v>
      </c>
      <c r="U148" s="1">
        <f t="shared" si="28"/>
        <v>3024</v>
      </c>
      <c r="V148" s="1">
        <f t="shared" si="29"/>
        <v>3257</v>
      </c>
      <c r="W148" s="1">
        <f t="shared" si="30"/>
        <v>2749</v>
      </c>
      <c r="X148" s="1">
        <f t="shared" si="31"/>
        <v>2492</v>
      </c>
      <c r="Y148" s="1">
        <f t="shared" si="32"/>
        <v>560</v>
      </c>
      <c r="Z148" s="1">
        <f t="shared" si="33"/>
        <v>1</v>
      </c>
      <c r="AA148" s="1">
        <f>VLOOKUP($Y148,$K$1:$AF147,16+AA$3,0)+IF($Z148=AA$3,1,0)</f>
        <v>1</v>
      </c>
      <c r="AB148" s="1">
        <f>VLOOKUP($Y148,$K$1:$AF147,16+AB$3,0)+IF($Z148=AB$3,1,0)</f>
        <v>0</v>
      </c>
      <c r="AC148" s="1">
        <f>VLOOKUP($Y148,$K$1:$AF147,16+AC$3,0)+IF($Z148=AC$3,1,0)</f>
        <v>0</v>
      </c>
      <c r="AD148" s="1">
        <f>VLOOKUP($Y148,$K$1:$AF147,16+AD$3,0)+IF($Z148=AD$3,1,0)</f>
        <v>7</v>
      </c>
      <c r="AE148" s="1">
        <f>VLOOKUP($Y148,$K$1:$AF147,16+AE$3,0)+IF($Z148=AE$3,1,0)</f>
        <v>0</v>
      </c>
      <c r="AF148" s="1">
        <f>VLOOKUP($Y148,$K$1:$AF147,16+AF$3,0)+IF($Z148=AF$3,1,0)</f>
        <v>0</v>
      </c>
    </row>
    <row r="149" spans="11:32" ht="15">
      <c r="K149" s="1">
        <f t="shared" si="37"/>
        <v>570</v>
      </c>
      <c r="L149" s="1">
        <f t="shared" si="39"/>
        <v>565</v>
      </c>
      <c r="M149" s="1">
        <f t="shared" si="39"/>
        <v>550</v>
      </c>
      <c r="N149" s="1">
        <f t="shared" si="39"/>
        <v>515</v>
      </c>
      <c r="O149" s="1">
        <f t="shared" si="39"/>
        <v>490</v>
      </c>
      <c r="P149" s="1">
        <f t="shared" si="39"/>
        <v>470</v>
      </c>
      <c r="Q149" s="1">
        <f t="shared" si="39"/>
        <v>420</v>
      </c>
      <c r="R149" s="1">
        <f t="shared" si="25"/>
        <v>3266</v>
      </c>
      <c r="S149" s="1">
        <f t="shared" si="26"/>
        <v>3266</v>
      </c>
      <c r="T149" s="1">
        <f t="shared" si="27"/>
        <v>3031</v>
      </c>
      <c r="U149" s="1">
        <f t="shared" si="28"/>
        <v>3033</v>
      </c>
      <c r="V149" s="1">
        <f t="shared" si="29"/>
        <v>3266</v>
      </c>
      <c r="W149" s="1">
        <f t="shared" si="30"/>
        <v>2758</v>
      </c>
      <c r="X149" s="1">
        <f t="shared" si="31"/>
        <v>2501</v>
      </c>
      <c r="Y149" s="1">
        <f t="shared" si="32"/>
        <v>565</v>
      </c>
      <c r="Z149" s="1">
        <f t="shared" si="33"/>
        <v>1</v>
      </c>
      <c r="AA149" s="1">
        <f>VLOOKUP($Y149,$K$1:$AF148,16+AA$3,0)+IF($Z149=AA$3,1,0)</f>
        <v>2</v>
      </c>
      <c r="AB149" s="1">
        <f>VLOOKUP($Y149,$K$1:$AF148,16+AB$3,0)+IF($Z149=AB$3,1,0)</f>
        <v>0</v>
      </c>
      <c r="AC149" s="1">
        <f>VLOOKUP($Y149,$K$1:$AF148,16+AC$3,0)+IF($Z149=AC$3,1,0)</f>
        <v>0</v>
      </c>
      <c r="AD149" s="1">
        <f>VLOOKUP($Y149,$K$1:$AF148,16+AD$3,0)+IF($Z149=AD$3,1,0)</f>
        <v>7</v>
      </c>
      <c r="AE149" s="1">
        <f>VLOOKUP($Y149,$K$1:$AF148,16+AE$3,0)+IF($Z149=AE$3,1,0)</f>
        <v>0</v>
      </c>
      <c r="AF149" s="1">
        <f>VLOOKUP($Y149,$K$1:$AF148,16+AF$3,0)+IF($Z149=AF$3,1,0)</f>
        <v>0</v>
      </c>
    </row>
    <row r="150" spans="11:32" ht="15">
      <c r="K150" s="1">
        <f t="shared" si="37"/>
        <v>575</v>
      </c>
      <c r="L150" s="1">
        <f t="shared" si="39"/>
        <v>570</v>
      </c>
      <c r="M150" s="1">
        <f t="shared" si="39"/>
        <v>555</v>
      </c>
      <c r="N150" s="1">
        <f t="shared" si="39"/>
        <v>520</v>
      </c>
      <c r="O150" s="1">
        <f t="shared" si="39"/>
        <v>495</v>
      </c>
      <c r="P150" s="1">
        <f t="shared" si="39"/>
        <v>475</v>
      </c>
      <c r="Q150" s="1">
        <f t="shared" si="39"/>
        <v>425</v>
      </c>
      <c r="R150" s="1">
        <f t="shared" si="25"/>
        <v>3275</v>
      </c>
      <c r="S150" s="1">
        <f t="shared" si="26"/>
        <v>3275</v>
      </c>
      <c r="T150" s="1">
        <f t="shared" si="27"/>
        <v>3040</v>
      </c>
      <c r="U150" s="1">
        <f t="shared" si="28"/>
        <v>3042</v>
      </c>
      <c r="V150" s="1">
        <f t="shared" si="29"/>
        <v>3275</v>
      </c>
      <c r="W150" s="1">
        <f t="shared" si="30"/>
        <v>2767</v>
      </c>
      <c r="X150" s="1">
        <f t="shared" si="31"/>
        <v>2510</v>
      </c>
      <c r="Y150" s="1">
        <f t="shared" si="32"/>
        <v>570</v>
      </c>
      <c r="Z150" s="1">
        <f t="shared" si="33"/>
        <v>1</v>
      </c>
      <c r="AA150" s="1">
        <f>VLOOKUP($Y150,$K$1:$AF149,16+AA$3,0)+IF($Z150=AA$3,1,0)</f>
        <v>3</v>
      </c>
      <c r="AB150" s="1">
        <f>VLOOKUP($Y150,$K$1:$AF149,16+AB$3,0)+IF($Z150=AB$3,1,0)</f>
        <v>0</v>
      </c>
      <c r="AC150" s="1">
        <f>VLOOKUP($Y150,$K$1:$AF149,16+AC$3,0)+IF($Z150=AC$3,1,0)</f>
        <v>0</v>
      </c>
      <c r="AD150" s="1">
        <f>VLOOKUP($Y150,$K$1:$AF149,16+AD$3,0)+IF($Z150=AD$3,1,0)</f>
        <v>7</v>
      </c>
      <c r="AE150" s="1">
        <f>VLOOKUP($Y150,$K$1:$AF149,16+AE$3,0)+IF($Z150=AE$3,1,0)</f>
        <v>0</v>
      </c>
      <c r="AF150" s="1">
        <f>VLOOKUP($Y150,$K$1:$AF149,16+AF$3,0)+IF($Z150=AF$3,1,0)</f>
        <v>0</v>
      </c>
    </row>
    <row r="151" spans="11:32" ht="15">
      <c r="K151" s="1">
        <f t="shared" si="37"/>
        <v>580</v>
      </c>
      <c r="L151" s="1">
        <f t="shared" si="39"/>
        <v>575</v>
      </c>
      <c r="M151" s="1">
        <f t="shared" si="39"/>
        <v>560</v>
      </c>
      <c r="N151" s="1">
        <f t="shared" si="39"/>
        <v>525</v>
      </c>
      <c r="O151" s="1">
        <f t="shared" si="39"/>
        <v>500</v>
      </c>
      <c r="P151" s="1">
        <f t="shared" si="39"/>
        <v>480</v>
      </c>
      <c r="Q151" s="1">
        <f t="shared" si="39"/>
        <v>430</v>
      </c>
      <c r="R151" s="1">
        <f t="shared" si="25"/>
        <v>3284</v>
      </c>
      <c r="S151" s="1">
        <f t="shared" si="26"/>
        <v>3284</v>
      </c>
      <c r="T151" s="1">
        <f t="shared" si="27"/>
        <v>3282</v>
      </c>
      <c r="U151" s="1">
        <f t="shared" si="28"/>
        <v>3051</v>
      </c>
      <c r="V151" s="1">
        <f t="shared" si="29"/>
        <v>3284</v>
      </c>
      <c r="W151" s="1">
        <f t="shared" si="30"/>
        <v>3009</v>
      </c>
      <c r="X151" s="1">
        <f t="shared" si="31"/>
        <v>2519</v>
      </c>
      <c r="Y151" s="1">
        <f t="shared" si="32"/>
        <v>575</v>
      </c>
      <c r="Z151" s="1">
        <f t="shared" si="33"/>
        <v>1</v>
      </c>
      <c r="AA151" s="1">
        <f>VLOOKUP($Y151,$K$1:$AF150,16+AA$3,0)+IF($Z151=AA$3,1,0)</f>
        <v>4</v>
      </c>
      <c r="AB151" s="1">
        <f>VLOOKUP($Y151,$K$1:$AF150,16+AB$3,0)+IF($Z151=AB$3,1,0)</f>
        <v>0</v>
      </c>
      <c r="AC151" s="1">
        <f>VLOOKUP($Y151,$K$1:$AF150,16+AC$3,0)+IF($Z151=AC$3,1,0)</f>
        <v>0</v>
      </c>
      <c r="AD151" s="1">
        <f>VLOOKUP($Y151,$K$1:$AF150,16+AD$3,0)+IF($Z151=AD$3,1,0)</f>
        <v>7</v>
      </c>
      <c r="AE151" s="1">
        <f>VLOOKUP($Y151,$K$1:$AF150,16+AE$3,0)+IF($Z151=AE$3,1,0)</f>
        <v>0</v>
      </c>
      <c r="AF151" s="1">
        <f>VLOOKUP($Y151,$K$1:$AF150,16+AF$3,0)+IF($Z151=AF$3,1,0)</f>
        <v>0</v>
      </c>
    </row>
    <row r="152" spans="11:32" ht="15">
      <c r="K152" s="1">
        <f t="shared" si="37"/>
        <v>585</v>
      </c>
      <c r="L152" s="1">
        <f t="shared" si="39"/>
        <v>580</v>
      </c>
      <c r="M152" s="1">
        <f t="shared" si="39"/>
        <v>565</v>
      </c>
      <c r="N152" s="1">
        <f t="shared" si="39"/>
        <v>530</v>
      </c>
      <c r="O152" s="1">
        <f t="shared" si="39"/>
        <v>505</v>
      </c>
      <c r="P152" s="1">
        <f t="shared" si="39"/>
        <v>485</v>
      </c>
      <c r="Q152" s="1">
        <f t="shared" si="39"/>
        <v>435</v>
      </c>
      <c r="R152" s="1">
        <f t="shared" si="25"/>
        <v>3293</v>
      </c>
      <c r="S152" s="1">
        <f t="shared" si="26"/>
        <v>3293</v>
      </c>
      <c r="T152" s="1">
        <f t="shared" si="27"/>
        <v>3291</v>
      </c>
      <c r="U152" s="1">
        <f t="shared" si="28"/>
        <v>3060</v>
      </c>
      <c r="V152" s="1">
        <f t="shared" si="29"/>
        <v>3293</v>
      </c>
      <c r="W152" s="1">
        <f t="shared" si="30"/>
        <v>3018</v>
      </c>
      <c r="X152" s="1">
        <f t="shared" si="31"/>
        <v>2528</v>
      </c>
      <c r="Y152" s="1">
        <f t="shared" si="32"/>
        <v>580</v>
      </c>
      <c r="Z152" s="1">
        <f t="shared" si="33"/>
        <v>1</v>
      </c>
      <c r="AA152" s="1">
        <f>VLOOKUP($Y152,$K$1:$AF151,16+AA$3,0)+IF($Z152=AA$3,1,0)</f>
        <v>5</v>
      </c>
      <c r="AB152" s="1">
        <f>VLOOKUP($Y152,$K$1:$AF151,16+AB$3,0)+IF($Z152=AB$3,1,0)</f>
        <v>0</v>
      </c>
      <c r="AC152" s="1">
        <f>VLOOKUP($Y152,$K$1:$AF151,16+AC$3,0)+IF($Z152=AC$3,1,0)</f>
        <v>0</v>
      </c>
      <c r="AD152" s="1">
        <f>VLOOKUP($Y152,$K$1:$AF151,16+AD$3,0)+IF($Z152=AD$3,1,0)</f>
        <v>7</v>
      </c>
      <c r="AE152" s="1">
        <f>VLOOKUP($Y152,$K$1:$AF151,16+AE$3,0)+IF($Z152=AE$3,1,0)</f>
        <v>0</v>
      </c>
      <c r="AF152" s="1">
        <f>VLOOKUP($Y152,$K$1:$AF151,16+AF$3,0)+IF($Z152=AF$3,1,0)</f>
        <v>0</v>
      </c>
    </row>
    <row r="153" spans="11:32" ht="15">
      <c r="K153" s="1">
        <f t="shared" si="37"/>
        <v>590</v>
      </c>
      <c r="L153" s="1">
        <f t="shared" si="39"/>
        <v>585</v>
      </c>
      <c r="M153" s="1">
        <f t="shared" si="39"/>
        <v>570</v>
      </c>
      <c r="N153" s="1">
        <f t="shared" si="39"/>
        <v>535</v>
      </c>
      <c r="O153" s="1">
        <f t="shared" si="39"/>
        <v>510</v>
      </c>
      <c r="P153" s="1">
        <f t="shared" si="39"/>
        <v>490</v>
      </c>
      <c r="Q153" s="1">
        <f t="shared" si="39"/>
        <v>440</v>
      </c>
      <c r="R153" s="1">
        <f t="shared" si="25"/>
        <v>3302</v>
      </c>
      <c r="S153" s="1">
        <f t="shared" si="26"/>
        <v>3302</v>
      </c>
      <c r="T153" s="1">
        <f t="shared" si="27"/>
        <v>3300</v>
      </c>
      <c r="U153" s="1">
        <f t="shared" si="28"/>
        <v>3156</v>
      </c>
      <c r="V153" s="1">
        <f t="shared" si="29"/>
        <v>3302</v>
      </c>
      <c r="W153" s="1">
        <f t="shared" si="30"/>
        <v>3027</v>
      </c>
      <c r="X153" s="1">
        <f t="shared" si="31"/>
        <v>2537</v>
      </c>
      <c r="Y153" s="1">
        <f t="shared" si="32"/>
        <v>585</v>
      </c>
      <c r="Z153" s="1">
        <f t="shared" si="33"/>
        <v>1</v>
      </c>
      <c r="AA153" s="1">
        <f>VLOOKUP($Y153,$K$1:$AF152,16+AA$3,0)+IF($Z153=AA$3,1,0)</f>
        <v>6</v>
      </c>
      <c r="AB153" s="1">
        <f>VLOOKUP($Y153,$K$1:$AF152,16+AB$3,0)+IF($Z153=AB$3,1,0)</f>
        <v>0</v>
      </c>
      <c r="AC153" s="1">
        <f>VLOOKUP($Y153,$K$1:$AF152,16+AC$3,0)+IF($Z153=AC$3,1,0)</f>
        <v>0</v>
      </c>
      <c r="AD153" s="1">
        <f>VLOOKUP($Y153,$K$1:$AF152,16+AD$3,0)+IF($Z153=AD$3,1,0)</f>
        <v>7</v>
      </c>
      <c r="AE153" s="1">
        <f>VLOOKUP($Y153,$K$1:$AF152,16+AE$3,0)+IF($Z153=AE$3,1,0)</f>
        <v>0</v>
      </c>
      <c r="AF153" s="1">
        <f>VLOOKUP($Y153,$K$1:$AF152,16+AF$3,0)+IF($Z153=AF$3,1,0)</f>
        <v>0</v>
      </c>
    </row>
    <row r="154" spans="11:32" ht="15">
      <c r="K154" s="1">
        <f t="shared" si="37"/>
        <v>595</v>
      </c>
      <c r="L154" s="1">
        <f t="shared" si="39"/>
        <v>590</v>
      </c>
      <c r="M154" s="1">
        <f t="shared" si="39"/>
        <v>575</v>
      </c>
      <c r="N154" s="1">
        <f t="shared" si="39"/>
        <v>540</v>
      </c>
      <c r="O154" s="1">
        <f t="shared" si="39"/>
        <v>515</v>
      </c>
      <c r="P154" s="1">
        <f t="shared" si="39"/>
        <v>495</v>
      </c>
      <c r="Q154" s="1">
        <f t="shared" si="39"/>
        <v>445</v>
      </c>
      <c r="R154" s="1">
        <f t="shared" si="25"/>
        <v>3311</v>
      </c>
      <c r="S154" s="1">
        <f t="shared" si="26"/>
        <v>3311</v>
      </c>
      <c r="T154" s="1">
        <f t="shared" si="27"/>
        <v>3309</v>
      </c>
      <c r="U154" s="1">
        <f t="shared" si="28"/>
        <v>3165</v>
      </c>
      <c r="V154" s="1">
        <f t="shared" si="29"/>
        <v>3311</v>
      </c>
      <c r="W154" s="1">
        <f t="shared" si="30"/>
        <v>3036</v>
      </c>
      <c r="X154" s="1">
        <f t="shared" si="31"/>
        <v>2546</v>
      </c>
      <c r="Y154" s="1">
        <f t="shared" si="32"/>
        <v>590</v>
      </c>
      <c r="Z154" s="1">
        <f t="shared" si="33"/>
        <v>1</v>
      </c>
      <c r="AA154" s="1">
        <f>VLOOKUP($Y154,$K$1:$AF153,16+AA$3,0)+IF($Z154=AA$3,1,0)</f>
        <v>7</v>
      </c>
      <c r="AB154" s="1">
        <f>VLOOKUP($Y154,$K$1:$AF153,16+AB$3,0)+IF($Z154=AB$3,1,0)</f>
        <v>0</v>
      </c>
      <c r="AC154" s="1">
        <f>VLOOKUP($Y154,$K$1:$AF153,16+AC$3,0)+IF($Z154=AC$3,1,0)</f>
        <v>0</v>
      </c>
      <c r="AD154" s="1">
        <f>VLOOKUP($Y154,$K$1:$AF153,16+AD$3,0)+IF($Z154=AD$3,1,0)</f>
        <v>7</v>
      </c>
      <c r="AE154" s="1">
        <f>VLOOKUP($Y154,$K$1:$AF153,16+AE$3,0)+IF($Z154=AE$3,1,0)</f>
        <v>0</v>
      </c>
      <c r="AF154" s="1">
        <f>VLOOKUP($Y154,$K$1:$AF153,16+AF$3,0)+IF($Z154=AF$3,1,0)</f>
        <v>0</v>
      </c>
    </row>
    <row r="155" spans="11:32" ht="15">
      <c r="K155" s="1">
        <f t="shared" si="37"/>
        <v>600</v>
      </c>
      <c r="L155" s="1">
        <f aca="true" t="shared" si="40" ref="L155:Q164">+$K155-L$4</f>
        <v>595</v>
      </c>
      <c r="M155" s="1">
        <f t="shared" si="40"/>
        <v>580</v>
      </c>
      <c r="N155" s="1">
        <f t="shared" si="40"/>
        <v>545</v>
      </c>
      <c r="O155" s="1">
        <f t="shared" si="40"/>
        <v>520</v>
      </c>
      <c r="P155" s="1">
        <f t="shared" si="40"/>
        <v>500</v>
      </c>
      <c r="Q155" s="1">
        <f t="shared" si="40"/>
        <v>450</v>
      </c>
      <c r="R155" s="1">
        <f t="shared" si="25"/>
        <v>3320</v>
      </c>
      <c r="S155" s="1">
        <f t="shared" si="26"/>
        <v>3320</v>
      </c>
      <c r="T155" s="1">
        <f t="shared" si="27"/>
        <v>3318</v>
      </c>
      <c r="U155" s="1">
        <f t="shared" si="28"/>
        <v>3174</v>
      </c>
      <c r="V155" s="1">
        <f t="shared" si="29"/>
        <v>3320</v>
      </c>
      <c r="W155" s="1">
        <f t="shared" si="30"/>
        <v>3045</v>
      </c>
      <c r="X155" s="1">
        <f t="shared" si="31"/>
        <v>2555</v>
      </c>
      <c r="Y155" s="1">
        <f t="shared" si="32"/>
        <v>595</v>
      </c>
      <c r="Z155" s="1">
        <f t="shared" si="33"/>
        <v>1</v>
      </c>
      <c r="AA155" s="1">
        <f>VLOOKUP($Y155,$K$1:$AF154,16+AA$3,0)+IF($Z155=AA$3,1,0)</f>
        <v>8</v>
      </c>
      <c r="AB155" s="1">
        <f>VLOOKUP($Y155,$K$1:$AF154,16+AB$3,0)+IF($Z155=AB$3,1,0)</f>
        <v>0</v>
      </c>
      <c r="AC155" s="1">
        <f>VLOOKUP($Y155,$K$1:$AF154,16+AC$3,0)+IF($Z155=AC$3,1,0)</f>
        <v>0</v>
      </c>
      <c r="AD155" s="1">
        <f>VLOOKUP($Y155,$K$1:$AF154,16+AD$3,0)+IF($Z155=AD$3,1,0)</f>
        <v>7</v>
      </c>
      <c r="AE155" s="1">
        <f>VLOOKUP($Y155,$K$1:$AF154,16+AE$3,0)+IF($Z155=AE$3,1,0)</f>
        <v>0</v>
      </c>
      <c r="AF155" s="1">
        <f>VLOOKUP($Y155,$K$1:$AF154,16+AF$3,0)+IF($Z155=AF$3,1,0)</f>
        <v>0</v>
      </c>
    </row>
    <row r="156" spans="11:32" ht="15">
      <c r="K156" s="1">
        <f t="shared" si="37"/>
        <v>605</v>
      </c>
      <c r="L156" s="1">
        <f t="shared" si="40"/>
        <v>600</v>
      </c>
      <c r="M156" s="1">
        <f t="shared" si="40"/>
        <v>585</v>
      </c>
      <c r="N156" s="1">
        <f t="shared" si="40"/>
        <v>550</v>
      </c>
      <c r="O156" s="1">
        <f t="shared" si="40"/>
        <v>525</v>
      </c>
      <c r="P156" s="1">
        <f t="shared" si="40"/>
        <v>505</v>
      </c>
      <c r="Q156" s="1">
        <f t="shared" si="40"/>
        <v>455</v>
      </c>
      <c r="R156" s="1">
        <f t="shared" si="25"/>
        <v>3329</v>
      </c>
      <c r="S156" s="1">
        <f t="shared" si="26"/>
        <v>3329</v>
      </c>
      <c r="T156" s="1">
        <f t="shared" si="27"/>
        <v>3327</v>
      </c>
      <c r="U156" s="1">
        <f t="shared" si="28"/>
        <v>3183</v>
      </c>
      <c r="V156" s="1">
        <f t="shared" si="29"/>
        <v>3329</v>
      </c>
      <c r="W156" s="1">
        <f t="shared" si="30"/>
        <v>3054</v>
      </c>
      <c r="X156" s="1">
        <f t="shared" si="31"/>
        <v>2651</v>
      </c>
      <c r="Y156" s="1">
        <f t="shared" si="32"/>
        <v>600</v>
      </c>
      <c r="Z156" s="1">
        <f t="shared" si="33"/>
        <v>1</v>
      </c>
      <c r="AA156" s="1">
        <f>VLOOKUP($Y156,$K$1:$AF155,16+AA$3,0)+IF($Z156=AA$3,1,0)</f>
        <v>9</v>
      </c>
      <c r="AB156" s="1">
        <f>VLOOKUP($Y156,$K$1:$AF155,16+AB$3,0)+IF($Z156=AB$3,1,0)</f>
        <v>0</v>
      </c>
      <c r="AC156" s="1">
        <f>VLOOKUP($Y156,$K$1:$AF155,16+AC$3,0)+IF($Z156=AC$3,1,0)</f>
        <v>0</v>
      </c>
      <c r="AD156" s="1">
        <f>VLOOKUP($Y156,$K$1:$AF155,16+AD$3,0)+IF($Z156=AD$3,1,0)</f>
        <v>7</v>
      </c>
      <c r="AE156" s="1">
        <f>VLOOKUP($Y156,$K$1:$AF155,16+AE$3,0)+IF($Z156=AE$3,1,0)</f>
        <v>0</v>
      </c>
      <c r="AF156" s="1">
        <f>VLOOKUP($Y156,$K$1:$AF155,16+AF$3,0)+IF($Z156=AF$3,1,0)</f>
        <v>0</v>
      </c>
    </row>
    <row r="157" spans="11:32" ht="15">
      <c r="K157" s="1">
        <f t="shared" si="37"/>
        <v>610</v>
      </c>
      <c r="L157" s="1">
        <f t="shared" si="40"/>
        <v>605</v>
      </c>
      <c r="M157" s="1">
        <f t="shared" si="40"/>
        <v>590</v>
      </c>
      <c r="N157" s="1">
        <f t="shared" si="40"/>
        <v>555</v>
      </c>
      <c r="O157" s="1">
        <f t="shared" si="40"/>
        <v>530</v>
      </c>
      <c r="P157" s="1">
        <f t="shared" si="40"/>
        <v>510</v>
      </c>
      <c r="Q157" s="1">
        <f t="shared" si="40"/>
        <v>460</v>
      </c>
      <c r="R157" s="1">
        <f t="shared" si="25"/>
        <v>3338</v>
      </c>
      <c r="S157" s="1">
        <f t="shared" si="26"/>
        <v>3338</v>
      </c>
      <c r="T157" s="1">
        <f t="shared" si="27"/>
        <v>3336</v>
      </c>
      <c r="U157" s="1">
        <f t="shared" si="28"/>
        <v>3192</v>
      </c>
      <c r="V157" s="1">
        <f t="shared" si="29"/>
        <v>3338</v>
      </c>
      <c r="W157" s="1">
        <f t="shared" si="30"/>
        <v>3063</v>
      </c>
      <c r="X157" s="1">
        <f t="shared" si="31"/>
        <v>2660</v>
      </c>
      <c r="Y157" s="1">
        <f t="shared" si="32"/>
        <v>605</v>
      </c>
      <c r="Z157" s="1">
        <f t="shared" si="33"/>
        <v>1</v>
      </c>
      <c r="AA157" s="1">
        <f>VLOOKUP($Y157,$K$1:$AF156,16+AA$3,0)+IF($Z157=AA$3,1,0)</f>
        <v>10</v>
      </c>
      <c r="AB157" s="1">
        <f>VLOOKUP($Y157,$K$1:$AF156,16+AB$3,0)+IF($Z157=AB$3,1,0)</f>
        <v>0</v>
      </c>
      <c r="AC157" s="1">
        <f>VLOOKUP($Y157,$K$1:$AF156,16+AC$3,0)+IF($Z157=AC$3,1,0)</f>
        <v>0</v>
      </c>
      <c r="AD157" s="1">
        <f>VLOOKUP($Y157,$K$1:$AF156,16+AD$3,0)+IF($Z157=AD$3,1,0)</f>
        <v>7</v>
      </c>
      <c r="AE157" s="1">
        <f>VLOOKUP($Y157,$K$1:$AF156,16+AE$3,0)+IF($Z157=AE$3,1,0)</f>
        <v>0</v>
      </c>
      <c r="AF157" s="1">
        <f>VLOOKUP($Y157,$K$1:$AF156,16+AF$3,0)+IF($Z157=AF$3,1,0)</f>
        <v>0</v>
      </c>
    </row>
    <row r="158" spans="11:32" ht="15">
      <c r="K158" s="1">
        <f t="shared" si="37"/>
        <v>615</v>
      </c>
      <c r="L158" s="1">
        <f t="shared" si="40"/>
        <v>610</v>
      </c>
      <c r="M158" s="1">
        <f t="shared" si="40"/>
        <v>595</v>
      </c>
      <c r="N158" s="1">
        <f t="shared" si="40"/>
        <v>560</v>
      </c>
      <c r="O158" s="1">
        <f t="shared" si="40"/>
        <v>535</v>
      </c>
      <c r="P158" s="1">
        <f t="shared" si="40"/>
        <v>515</v>
      </c>
      <c r="Q158" s="1">
        <f t="shared" si="40"/>
        <v>465</v>
      </c>
      <c r="R158" s="1">
        <f t="shared" si="25"/>
        <v>3434</v>
      </c>
      <c r="S158" s="1">
        <f t="shared" si="26"/>
        <v>3347</v>
      </c>
      <c r="T158" s="1">
        <f t="shared" si="27"/>
        <v>3345</v>
      </c>
      <c r="U158" s="1">
        <f t="shared" si="28"/>
        <v>3434</v>
      </c>
      <c r="V158" s="1">
        <f t="shared" si="29"/>
        <v>3434</v>
      </c>
      <c r="W158" s="1">
        <f t="shared" si="30"/>
        <v>3072</v>
      </c>
      <c r="X158" s="1">
        <f t="shared" si="31"/>
        <v>2669</v>
      </c>
      <c r="Y158" s="1">
        <f t="shared" si="32"/>
        <v>560</v>
      </c>
      <c r="Z158" s="1">
        <f t="shared" si="33"/>
        <v>3</v>
      </c>
      <c r="AA158" s="1">
        <f>VLOOKUP($Y158,$K$1:$AF157,16+AA$3,0)+IF($Z158=AA$3,1,0)</f>
        <v>0</v>
      </c>
      <c r="AB158" s="1">
        <f>VLOOKUP($Y158,$K$1:$AF157,16+AB$3,0)+IF($Z158=AB$3,1,0)</f>
        <v>0</v>
      </c>
      <c r="AC158" s="1">
        <f>VLOOKUP($Y158,$K$1:$AF157,16+AC$3,0)+IF($Z158=AC$3,1,0)</f>
        <v>1</v>
      </c>
      <c r="AD158" s="1">
        <f>VLOOKUP($Y158,$K$1:$AF157,16+AD$3,0)+IF($Z158=AD$3,1,0)</f>
        <v>7</v>
      </c>
      <c r="AE158" s="1">
        <f>VLOOKUP($Y158,$K$1:$AF157,16+AE$3,0)+IF($Z158=AE$3,1,0)</f>
        <v>0</v>
      </c>
      <c r="AF158" s="1">
        <f>VLOOKUP($Y158,$K$1:$AF157,16+AF$3,0)+IF($Z158=AF$3,1,0)</f>
        <v>0</v>
      </c>
    </row>
    <row r="159" spans="11:32" ht="15">
      <c r="K159" s="1">
        <f t="shared" si="37"/>
        <v>620</v>
      </c>
      <c r="L159" s="1">
        <f t="shared" si="40"/>
        <v>615</v>
      </c>
      <c r="M159" s="1">
        <f t="shared" si="40"/>
        <v>600</v>
      </c>
      <c r="N159" s="1">
        <f t="shared" si="40"/>
        <v>565</v>
      </c>
      <c r="O159" s="1">
        <f t="shared" si="40"/>
        <v>540</v>
      </c>
      <c r="P159" s="1">
        <f t="shared" si="40"/>
        <v>520</v>
      </c>
      <c r="Q159" s="1">
        <f t="shared" si="40"/>
        <v>470</v>
      </c>
      <c r="R159" s="1">
        <f t="shared" si="25"/>
        <v>3443</v>
      </c>
      <c r="S159" s="1">
        <f t="shared" si="26"/>
        <v>3443</v>
      </c>
      <c r="T159" s="1">
        <f t="shared" si="27"/>
        <v>3354</v>
      </c>
      <c r="U159" s="1">
        <f t="shared" si="28"/>
        <v>3443</v>
      </c>
      <c r="V159" s="1">
        <f t="shared" si="29"/>
        <v>3443</v>
      </c>
      <c r="W159" s="1">
        <f t="shared" si="30"/>
        <v>3081</v>
      </c>
      <c r="X159" s="1">
        <f t="shared" si="31"/>
        <v>2678</v>
      </c>
      <c r="Y159" s="1">
        <f t="shared" si="32"/>
        <v>615</v>
      </c>
      <c r="Z159" s="1">
        <f t="shared" si="33"/>
        <v>1</v>
      </c>
      <c r="AA159" s="1">
        <f>VLOOKUP($Y159,$K$1:$AF158,16+AA$3,0)+IF($Z159=AA$3,1,0)</f>
        <v>1</v>
      </c>
      <c r="AB159" s="1">
        <f>VLOOKUP($Y159,$K$1:$AF158,16+AB$3,0)+IF($Z159=AB$3,1,0)</f>
        <v>0</v>
      </c>
      <c r="AC159" s="1">
        <f>VLOOKUP($Y159,$K$1:$AF158,16+AC$3,0)+IF($Z159=AC$3,1,0)</f>
        <v>1</v>
      </c>
      <c r="AD159" s="1">
        <f>VLOOKUP($Y159,$K$1:$AF158,16+AD$3,0)+IF($Z159=AD$3,1,0)</f>
        <v>7</v>
      </c>
      <c r="AE159" s="1">
        <f>VLOOKUP($Y159,$K$1:$AF158,16+AE$3,0)+IF($Z159=AE$3,1,0)</f>
        <v>0</v>
      </c>
      <c r="AF159" s="1">
        <f>VLOOKUP($Y159,$K$1:$AF158,16+AF$3,0)+IF($Z159=AF$3,1,0)</f>
        <v>0</v>
      </c>
    </row>
    <row r="160" spans="11:32" ht="15">
      <c r="K160" s="1">
        <f t="shared" si="37"/>
        <v>625</v>
      </c>
      <c r="L160" s="1">
        <f t="shared" si="40"/>
        <v>620</v>
      </c>
      <c r="M160" s="1">
        <f t="shared" si="40"/>
        <v>605</v>
      </c>
      <c r="N160" s="1">
        <f t="shared" si="40"/>
        <v>570</v>
      </c>
      <c r="O160" s="1">
        <f t="shared" si="40"/>
        <v>545</v>
      </c>
      <c r="P160" s="1">
        <f t="shared" si="40"/>
        <v>525</v>
      </c>
      <c r="Q160" s="1">
        <f t="shared" si="40"/>
        <v>475</v>
      </c>
      <c r="R160" s="1">
        <f t="shared" si="25"/>
        <v>3452</v>
      </c>
      <c r="S160" s="1">
        <f t="shared" si="26"/>
        <v>3452</v>
      </c>
      <c r="T160" s="1">
        <f t="shared" si="27"/>
        <v>3363</v>
      </c>
      <c r="U160" s="1">
        <f t="shared" si="28"/>
        <v>3452</v>
      </c>
      <c r="V160" s="1">
        <f t="shared" si="29"/>
        <v>3452</v>
      </c>
      <c r="W160" s="1">
        <f t="shared" si="30"/>
        <v>3090</v>
      </c>
      <c r="X160" s="1">
        <f t="shared" si="31"/>
        <v>2687</v>
      </c>
      <c r="Y160" s="1">
        <f t="shared" si="32"/>
        <v>620</v>
      </c>
      <c r="Z160" s="1">
        <f t="shared" si="33"/>
        <v>1</v>
      </c>
      <c r="AA160" s="1">
        <f>VLOOKUP($Y160,$K$1:$AF159,16+AA$3,0)+IF($Z160=AA$3,1,0)</f>
        <v>2</v>
      </c>
      <c r="AB160" s="1">
        <f>VLOOKUP($Y160,$K$1:$AF159,16+AB$3,0)+IF($Z160=AB$3,1,0)</f>
        <v>0</v>
      </c>
      <c r="AC160" s="1">
        <f>VLOOKUP($Y160,$K$1:$AF159,16+AC$3,0)+IF($Z160=AC$3,1,0)</f>
        <v>1</v>
      </c>
      <c r="AD160" s="1">
        <f>VLOOKUP($Y160,$K$1:$AF159,16+AD$3,0)+IF($Z160=AD$3,1,0)</f>
        <v>7</v>
      </c>
      <c r="AE160" s="1">
        <f>VLOOKUP($Y160,$K$1:$AF159,16+AE$3,0)+IF($Z160=AE$3,1,0)</f>
        <v>0</v>
      </c>
      <c r="AF160" s="1">
        <f>VLOOKUP($Y160,$K$1:$AF159,16+AF$3,0)+IF($Z160=AF$3,1,0)</f>
        <v>0</v>
      </c>
    </row>
    <row r="161" spans="11:32" ht="15">
      <c r="K161" s="1">
        <f t="shared" si="37"/>
        <v>630</v>
      </c>
      <c r="L161" s="1">
        <f t="shared" si="40"/>
        <v>625</v>
      </c>
      <c r="M161" s="1">
        <f t="shared" si="40"/>
        <v>610</v>
      </c>
      <c r="N161" s="1">
        <f t="shared" si="40"/>
        <v>575</v>
      </c>
      <c r="O161" s="1">
        <f t="shared" si="40"/>
        <v>550</v>
      </c>
      <c r="P161" s="1">
        <f t="shared" si="40"/>
        <v>530</v>
      </c>
      <c r="Q161" s="1">
        <f t="shared" si="40"/>
        <v>480</v>
      </c>
      <c r="R161" s="1">
        <f t="shared" si="25"/>
        <v>3461</v>
      </c>
      <c r="S161" s="1">
        <f t="shared" si="26"/>
        <v>3461</v>
      </c>
      <c r="T161" s="1">
        <f t="shared" si="27"/>
        <v>3372</v>
      </c>
      <c r="U161" s="1">
        <f t="shared" si="28"/>
        <v>3461</v>
      </c>
      <c r="V161" s="1">
        <f t="shared" si="29"/>
        <v>3461</v>
      </c>
      <c r="W161" s="1">
        <f t="shared" si="30"/>
        <v>3099</v>
      </c>
      <c r="X161" s="1">
        <f t="shared" si="31"/>
        <v>2929</v>
      </c>
      <c r="Y161" s="1">
        <f t="shared" si="32"/>
        <v>625</v>
      </c>
      <c r="Z161" s="1">
        <f t="shared" si="33"/>
        <v>1</v>
      </c>
      <c r="AA161" s="1">
        <f>VLOOKUP($Y161,$K$1:$AF160,16+AA$3,0)+IF($Z161=AA$3,1,0)</f>
        <v>3</v>
      </c>
      <c r="AB161" s="1">
        <f>VLOOKUP($Y161,$K$1:$AF160,16+AB$3,0)+IF($Z161=AB$3,1,0)</f>
        <v>0</v>
      </c>
      <c r="AC161" s="1">
        <f>VLOOKUP($Y161,$K$1:$AF160,16+AC$3,0)+IF($Z161=AC$3,1,0)</f>
        <v>1</v>
      </c>
      <c r="AD161" s="1">
        <f>VLOOKUP($Y161,$K$1:$AF160,16+AD$3,0)+IF($Z161=AD$3,1,0)</f>
        <v>7</v>
      </c>
      <c r="AE161" s="1">
        <f>VLOOKUP($Y161,$K$1:$AF160,16+AE$3,0)+IF($Z161=AE$3,1,0)</f>
        <v>0</v>
      </c>
      <c r="AF161" s="1">
        <f>VLOOKUP($Y161,$K$1:$AF160,16+AF$3,0)+IF($Z161=AF$3,1,0)</f>
        <v>0</v>
      </c>
    </row>
    <row r="162" spans="11:32" ht="15">
      <c r="K162" s="1">
        <f t="shared" si="37"/>
        <v>635</v>
      </c>
      <c r="L162" s="1">
        <f t="shared" si="40"/>
        <v>630</v>
      </c>
      <c r="M162" s="1">
        <f t="shared" si="40"/>
        <v>615</v>
      </c>
      <c r="N162" s="1">
        <f t="shared" si="40"/>
        <v>580</v>
      </c>
      <c r="O162" s="1">
        <f t="shared" si="40"/>
        <v>555</v>
      </c>
      <c r="P162" s="1">
        <f t="shared" si="40"/>
        <v>535</v>
      </c>
      <c r="Q162" s="1">
        <f t="shared" si="40"/>
        <v>485</v>
      </c>
      <c r="R162" s="1">
        <f t="shared" si="25"/>
        <v>3470</v>
      </c>
      <c r="S162" s="1">
        <f t="shared" si="26"/>
        <v>3470</v>
      </c>
      <c r="T162" s="1">
        <f t="shared" si="27"/>
        <v>3468</v>
      </c>
      <c r="U162" s="1">
        <f t="shared" si="28"/>
        <v>3470</v>
      </c>
      <c r="V162" s="1">
        <f t="shared" si="29"/>
        <v>3470</v>
      </c>
      <c r="W162" s="1">
        <f t="shared" si="30"/>
        <v>3195</v>
      </c>
      <c r="X162" s="1">
        <f t="shared" si="31"/>
        <v>2938</v>
      </c>
      <c r="Y162" s="1">
        <f t="shared" si="32"/>
        <v>630</v>
      </c>
      <c r="Z162" s="1">
        <f t="shared" si="33"/>
        <v>1</v>
      </c>
      <c r="AA162" s="1">
        <f>VLOOKUP($Y162,$K$1:$AF161,16+AA$3,0)+IF($Z162=AA$3,1,0)</f>
        <v>4</v>
      </c>
      <c r="AB162" s="1">
        <f>VLOOKUP($Y162,$K$1:$AF161,16+AB$3,0)+IF($Z162=AB$3,1,0)</f>
        <v>0</v>
      </c>
      <c r="AC162" s="1">
        <f>VLOOKUP($Y162,$K$1:$AF161,16+AC$3,0)+IF($Z162=AC$3,1,0)</f>
        <v>1</v>
      </c>
      <c r="AD162" s="1">
        <f>VLOOKUP($Y162,$K$1:$AF161,16+AD$3,0)+IF($Z162=AD$3,1,0)</f>
        <v>7</v>
      </c>
      <c r="AE162" s="1">
        <f>VLOOKUP($Y162,$K$1:$AF161,16+AE$3,0)+IF($Z162=AE$3,1,0)</f>
        <v>0</v>
      </c>
      <c r="AF162" s="1">
        <f>VLOOKUP($Y162,$K$1:$AF161,16+AF$3,0)+IF($Z162=AF$3,1,0)</f>
        <v>0</v>
      </c>
    </row>
    <row r="163" spans="11:32" ht="15">
      <c r="K163" s="1">
        <f t="shared" si="37"/>
        <v>640</v>
      </c>
      <c r="L163" s="1">
        <f t="shared" si="40"/>
        <v>635</v>
      </c>
      <c r="M163" s="1">
        <f t="shared" si="40"/>
        <v>620</v>
      </c>
      <c r="N163" s="1">
        <f t="shared" si="40"/>
        <v>585</v>
      </c>
      <c r="O163" s="1">
        <f t="shared" si="40"/>
        <v>560</v>
      </c>
      <c r="P163" s="1">
        <f t="shared" si="40"/>
        <v>540</v>
      </c>
      <c r="Q163" s="1">
        <f t="shared" si="40"/>
        <v>490</v>
      </c>
      <c r="R163" s="1">
        <f t="shared" si="25"/>
        <v>3712</v>
      </c>
      <c r="S163" s="1">
        <f t="shared" si="26"/>
        <v>3479</v>
      </c>
      <c r="T163" s="1">
        <f t="shared" si="27"/>
        <v>3477</v>
      </c>
      <c r="U163" s="1">
        <f t="shared" si="28"/>
        <v>3479</v>
      </c>
      <c r="V163" s="1">
        <f t="shared" si="29"/>
        <v>3712</v>
      </c>
      <c r="W163" s="1">
        <f t="shared" si="30"/>
        <v>3204</v>
      </c>
      <c r="X163" s="1">
        <f t="shared" si="31"/>
        <v>2947</v>
      </c>
      <c r="Y163" s="1">
        <f t="shared" si="32"/>
        <v>560</v>
      </c>
      <c r="Z163" s="1">
        <f t="shared" si="33"/>
        <v>4</v>
      </c>
      <c r="AA163" s="1">
        <f>VLOOKUP($Y163,$K$1:$AF162,16+AA$3,0)+IF($Z163=AA$3,1,0)</f>
        <v>0</v>
      </c>
      <c r="AB163" s="1">
        <f>VLOOKUP($Y163,$K$1:$AF162,16+AB$3,0)+IF($Z163=AB$3,1,0)</f>
        <v>0</v>
      </c>
      <c r="AC163" s="1">
        <f>VLOOKUP($Y163,$K$1:$AF162,16+AC$3,0)+IF($Z163=AC$3,1,0)</f>
        <v>0</v>
      </c>
      <c r="AD163" s="1">
        <f>VLOOKUP($Y163,$K$1:$AF162,16+AD$3,0)+IF($Z163=AD$3,1,0)</f>
        <v>8</v>
      </c>
      <c r="AE163" s="1">
        <f>VLOOKUP($Y163,$K$1:$AF162,16+AE$3,0)+IF($Z163=AE$3,1,0)</f>
        <v>0</v>
      </c>
      <c r="AF163" s="1">
        <f>VLOOKUP($Y163,$K$1:$AF162,16+AF$3,0)+IF($Z163=AF$3,1,0)</f>
        <v>0</v>
      </c>
    </row>
    <row r="164" spans="11:32" ht="15">
      <c r="K164" s="1">
        <f t="shared" si="37"/>
        <v>645</v>
      </c>
      <c r="L164" s="1">
        <f t="shared" si="40"/>
        <v>640</v>
      </c>
      <c r="M164" s="1">
        <f t="shared" si="40"/>
        <v>625</v>
      </c>
      <c r="N164" s="1">
        <f t="shared" si="40"/>
        <v>590</v>
      </c>
      <c r="O164" s="1">
        <f t="shared" si="40"/>
        <v>565</v>
      </c>
      <c r="P164" s="1">
        <f t="shared" si="40"/>
        <v>545</v>
      </c>
      <c r="Q164" s="1">
        <f t="shared" si="40"/>
        <v>495</v>
      </c>
      <c r="R164" s="1">
        <f t="shared" si="25"/>
        <v>3721</v>
      </c>
      <c r="S164" s="1">
        <f t="shared" si="26"/>
        <v>3721</v>
      </c>
      <c r="T164" s="1">
        <f t="shared" si="27"/>
        <v>3486</v>
      </c>
      <c r="U164" s="1">
        <f t="shared" si="28"/>
        <v>3488</v>
      </c>
      <c r="V164" s="1">
        <f t="shared" si="29"/>
        <v>3721</v>
      </c>
      <c r="W164" s="1">
        <f t="shared" si="30"/>
        <v>3213</v>
      </c>
      <c r="X164" s="1">
        <f t="shared" si="31"/>
        <v>2956</v>
      </c>
      <c r="Y164" s="1">
        <f t="shared" si="32"/>
        <v>640</v>
      </c>
      <c r="Z164" s="1">
        <f t="shared" si="33"/>
        <v>1</v>
      </c>
      <c r="AA164" s="1">
        <f>VLOOKUP($Y164,$K$1:$AF163,16+AA$3,0)+IF($Z164=AA$3,1,0)</f>
        <v>1</v>
      </c>
      <c r="AB164" s="1">
        <f>VLOOKUP($Y164,$K$1:$AF163,16+AB$3,0)+IF($Z164=AB$3,1,0)</f>
        <v>0</v>
      </c>
      <c r="AC164" s="1">
        <f>VLOOKUP($Y164,$K$1:$AF163,16+AC$3,0)+IF($Z164=AC$3,1,0)</f>
        <v>0</v>
      </c>
      <c r="AD164" s="1">
        <f>VLOOKUP($Y164,$K$1:$AF163,16+AD$3,0)+IF($Z164=AD$3,1,0)</f>
        <v>8</v>
      </c>
      <c r="AE164" s="1">
        <f>VLOOKUP($Y164,$K$1:$AF163,16+AE$3,0)+IF($Z164=AE$3,1,0)</f>
        <v>0</v>
      </c>
      <c r="AF164" s="1">
        <f>VLOOKUP($Y164,$K$1:$AF163,16+AF$3,0)+IF($Z164=AF$3,1,0)</f>
        <v>0</v>
      </c>
    </row>
    <row r="165" spans="11:32" ht="15">
      <c r="K165" s="1">
        <f t="shared" si="37"/>
        <v>650</v>
      </c>
      <c r="L165" s="1">
        <f aca="true" t="shared" si="41" ref="L165:Q174">+$K165-L$4</f>
        <v>645</v>
      </c>
      <c r="M165" s="1">
        <f t="shared" si="41"/>
        <v>630</v>
      </c>
      <c r="N165" s="1">
        <f t="shared" si="41"/>
        <v>595</v>
      </c>
      <c r="O165" s="1">
        <f t="shared" si="41"/>
        <v>570</v>
      </c>
      <c r="P165" s="1">
        <f t="shared" si="41"/>
        <v>550</v>
      </c>
      <c r="Q165" s="1">
        <f t="shared" si="41"/>
        <v>500</v>
      </c>
      <c r="R165" s="1">
        <f aca="true" t="shared" si="42" ref="R165:R206">MAX(S165:X165)</f>
        <v>3730</v>
      </c>
      <c r="S165" s="1">
        <f aca="true" t="shared" si="43" ref="S165:S206">+S$4+VLOOKUP(L165,$K:$R,8,0)</f>
        <v>3730</v>
      </c>
      <c r="T165" s="1">
        <f aca="true" t="shared" si="44" ref="T165:T206">+T$4+VLOOKUP(M165,$K:$R,8,0)</f>
        <v>3495</v>
      </c>
      <c r="U165" s="1">
        <f aca="true" t="shared" si="45" ref="U165:U206">+U$4+VLOOKUP(N165,$K:$R,8,0)</f>
        <v>3497</v>
      </c>
      <c r="V165" s="1">
        <f aca="true" t="shared" si="46" ref="V165:V206">+V$4+VLOOKUP(O165,$K:$R,8,0)</f>
        <v>3730</v>
      </c>
      <c r="W165" s="1">
        <f aca="true" t="shared" si="47" ref="W165:W206">+W$4+VLOOKUP(P165,$K:$R,8,0)</f>
        <v>3222</v>
      </c>
      <c r="X165" s="1">
        <f aca="true" t="shared" si="48" ref="X165:X206">+X$4+VLOOKUP(Q165,$K:$R,8,0)</f>
        <v>2965</v>
      </c>
      <c r="Y165" s="1">
        <f aca="true" t="shared" si="49" ref="Y165:Y206">K165-INDEX($L$4:$Q$4,1,MATCH(R165,S165:X165,0))</f>
        <v>645</v>
      </c>
      <c r="Z165" s="1">
        <f aca="true" t="shared" si="50" ref="Z165:Z206">MATCH(R165,S165:X165,0)</f>
        <v>1</v>
      </c>
      <c r="AA165" s="1">
        <f>VLOOKUP($Y165,$K$1:$AF164,16+AA$3,0)+IF($Z165=AA$3,1,0)</f>
        <v>2</v>
      </c>
      <c r="AB165" s="1">
        <f>VLOOKUP($Y165,$K$1:$AF164,16+AB$3,0)+IF($Z165=AB$3,1,0)</f>
        <v>0</v>
      </c>
      <c r="AC165" s="1">
        <f>VLOOKUP($Y165,$K$1:$AF164,16+AC$3,0)+IF($Z165=AC$3,1,0)</f>
        <v>0</v>
      </c>
      <c r="AD165" s="1">
        <f>VLOOKUP($Y165,$K$1:$AF164,16+AD$3,0)+IF($Z165=AD$3,1,0)</f>
        <v>8</v>
      </c>
      <c r="AE165" s="1">
        <f>VLOOKUP($Y165,$K$1:$AF164,16+AE$3,0)+IF($Z165=AE$3,1,0)</f>
        <v>0</v>
      </c>
      <c r="AF165" s="1">
        <f>VLOOKUP($Y165,$K$1:$AF164,16+AF$3,0)+IF($Z165=AF$3,1,0)</f>
        <v>0</v>
      </c>
    </row>
    <row r="166" spans="11:32" ht="15">
      <c r="K166" s="1">
        <f t="shared" si="37"/>
        <v>655</v>
      </c>
      <c r="L166" s="1">
        <f t="shared" si="41"/>
        <v>650</v>
      </c>
      <c r="M166" s="1">
        <f t="shared" si="41"/>
        <v>635</v>
      </c>
      <c r="N166" s="1">
        <f t="shared" si="41"/>
        <v>600</v>
      </c>
      <c r="O166" s="1">
        <f t="shared" si="41"/>
        <v>575</v>
      </c>
      <c r="P166" s="1">
        <f t="shared" si="41"/>
        <v>555</v>
      </c>
      <c r="Q166" s="1">
        <f t="shared" si="41"/>
        <v>505</v>
      </c>
      <c r="R166" s="1">
        <f t="shared" si="42"/>
        <v>3739</v>
      </c>
      <c r="S166" s="1">
        <f t="shared" si="43"/>
        <v>3739</v>
      </c>
      <c r="T166" s="1">
        <f t="shared" si="44"/>
        <v>3504</v>
      </c>
      <c r="U166" s="1">
        <f t="shared" si="45"/>
        <v>3506</v>
      </c>
      <c r="V166" s="1">
        <f t="shared" si="46"/>
        <v>3739</v>
      </c>
      <c r="W166" s="1">
        <f t="shared" si="47"/>
        <v>3231</v>
      </c>
      <c r="X166" s="1">
        <f t="shared" si="48"/>
        <v>2974</v>
      </c>
      <c r="Y166" s="1">
        <f t="shared" si="49"/>
        <v>650</v>
      </c>
      <c r="Z166" s="1">
        <f t="shared" si="50"/>
        <v>1</v>
      </c>
      <c r="AA166" s="1">
        <f>VLOOKUP($Y166,$K$1:$AF165,16+AA$3,0)+IF($Z166=AA$3,1,0)</f>
        <v>3</v>
      </c>
      <c r="AB166" s="1">
        <f>VLOOKUP($Y166,$K$1:$AF165,16+AB$3,0)+IF($Z166=AB$3,1,0)</f>
        <v>0</v>
      </c>
      <c r="AC166" s="1">
        <f>VLOOKUP($Y166,$K$1:$AF165,16+AC$3,0)+IF($Z166=AC$3,1,0)</f>
        <v>0</v>
      </c>
      <c r="AD166" s="1">
        <f>VLOOKUP($Y166,$K$1:$AF165,16+AD$3,0)+IF($Z166=AD$3,1,0)</f>
        <v>8</v>
      </c>
      <c r="AE166" s="1">
        <f>VLOOKUP($Y166,$K$1:$AF165,16+AE$3,0)+IF($Z166=AE$3,1,0)</f>
        <v>0</v>
      </c>
      <c r="AF166" s="1">
        <f>VLOOKUP($Y166,$K$1:$AF165,16+AF$3,0)+IF($Z166=AF$3,1,0)</f>
        <v>0</v>
      </c>
    </row>
    <row r="167" spans="11:32" ht="15">
      <c r="K167" s="1">
        <f t="shared" si="37"/>
        <v>660</v>
      </c>
      <c r="L167" s="1">
        <f t="shared" si="41"/>
        <v>655</v>
      </c>
      <c r="M167" s="1">
        <f t="shared" si="41"/>
        <v>640</v>
      </c>
      <c r="N167" s="1">
        <f t="shared" si="41"/>
        <v>605</v>
      </c>
      <c r="O167" s="1">
        <f t="shared" si="41"/>
        <v>580</v>
      </c>
      <c r="P167" s="1">
        <f t="shared" si="41"/>
        <v>560</v>
      </c>
      <c r="Q167" s="1">
        <f t="shared" si="41"/>
        <v>510</v>
      </c>
      <c r="R167" s="1">
        <f t="shared" si="42"/>
        <v>3748</v>
      </c>
      <c r="S167" s="1">
        <f t="shared" si="43"/>
        <v>3748</v>
      </c>
      <c r="T167" s="1">
        <f t="shared" si="44"/>
        <v>3746</v>
      </c>
      <c r="U167" s="1">
        <f t="shared" si="45"/>
        <v>3515</v>
      </c>
      <c r="V167" s="1">
        <f t="shared" si="46"/>
        <v>3748</v>
      </c>
      <c r="W167" s="1">
        <f t="shared" si="47"/>
        <v>3473</v>
      </c>
      <c r="X167" s="1">
        <f t="shared" si="48"/>
        <v>2983</v>
      </c>
      <c r="Y167" s="1">
        <f t="shared" si="49"/>
        <v>655</v>
      </c>
      <c r="Z167" s="1">
        <f t="shared" si="50"/>
        <v>1</v>
      </c>
      <c r="AA167" s="1">
        <f>VLOOKUP($Y167,$K$1:$AF166,16+AA$3,0)+IF($Z167=AA$3,1,0)</f>
        <v>4</v>
      </c>
      <c r="AB167" s="1">
        <f>VLOOKUP($Y167,$K$1:$AF166,16+AB$3,0)+IF($Z167=AB$3,1,0)</f>
        <v>0</v>
      </c>
      <c r="AC167" s="1">
        <f>VLOOKUP($Y167,$K$1:$AF166,16+AC$3,0)+IF($Z167=AC$3,1,0)</f>
        <v>0</v>
      </c>
      <c r="AD167" s="1">
        <f>VLOOKUP($Y167,$K$1:$AF166,16+AD$3,0)+IF($Z167=AD$3,1,0)</f>
        <v>8</v>
      </c>
      <c r="AE167" s="1">
        <f>VLOOKUP($Y167,$K$1:$AF166,16+AE$3,0)+IF($Z167=AE$3,1,0)</f>
        <v>0</v>
      </c>
      <c r="AF167" s="1">
        <f>VLOOKUP($Y167,$K$1:$AF166,16+AF$3,0)+IF($Z167=AF$3,1,0)</f>
        <v>0</v>
      </c>
    </row>
    <row r="168" spans="11:32" ht="15">
      <c r="K168" s="1">
        <f t="shared" si="37"/>
        <v>665</v>
      </c>
      <c r="L168" s="1">
        <f t="shared" si="41"/>
        <v>660</v>
      </c>
      <c r="M168" s="1">
        <f t="shared" si="41"/>
        <v>645</v>
      </c>
      <c r="N168" s="1">
        <f t="shared" si="41"/>
        <v>610</v>
      </c>
      <c r="O168" s="1">
        <f t="shared" si="41"/>
        <v>585</v>
      </c>
      <c r="P168" s="1">
        <f t="shared" si="41"/>
        <v>565</v>
      </c>
      <c r="Q168" s="1">
        <f t="shared" si="41"/>
        <v>515</v>
      </c>
      <c r="R168" s="1">
        <f t="shared" si="42"/>
        <v>3757</v>
      </c>
      <c r="S168" s="1">
        <f t="shared" si="43"/>
        <v>3757</v>
      </c>
      <c r="T168" s="1">
        <f t="shared" si="44"/>
        <v>3755</v>
      </c>
      <c r="U168" s="1">
        <f t="shared" si="45"/>
        <v>3524</v>
      </c>
      <c r="V168" s="1">
        <f t="shared" si="46"/>
        <v>3757</v>
      </c>
      <c r="W168" s="1">
        <f t="shared" si="47"/>
        <v>3482</v>
      </c>
      <c r="X168" s="1">
        <f t="shared" si="48"/>
        <v>2992</v>
      </c>
      <c r="Y168" s="1">
        <f t="shared" si="49"/>
        <v>660</v>
      </c>
      <c r="Z168" s="1">
        <f t="shared" si="50"/>
        <v>1</v>
      </c>
      <c r="AA168" s="1">
        <f>VLOOKUP($Y168,$K$1:$AF167,16+AA$3,0)+IF($Z168=AA$3,1,0)</f>
        <v>5</v>
      </c>
      <c r="AB168" s="1">
        <f>VLOOKUP($Y168,$K$1:$AF167,16+AB$3,0)+IF($Z168=AB$3,1,0)</f>
        <v>0</v>
      </c>
      <c r="AC168" s="1">
        <f>VLOOKUP($Y168,$K$1:$AF167,16+AC$3,0)+IF($Z168=AC$3,1,0)</f>
        <v>0</v>
      </c>
      <c r="AD168" s="1">
        <f>VLOOKUP($Y168,$K$1:$AF167,16+AD$3,0)+IF($Z168=AD$3,1,0)</f>
        <v>8</v>
      </c>
      <c r="AE168" s="1">
        <f>VLOOKUP($Y168,$K$1:$AF167,16+AE$3,0)+IF($Z168=AE$3,1,0)</f>
        <v>0</v>
      </c>
      <c r="AF168" s="1">
        <f>VLOOKUP($Y168,$K$1:$AF167,16+AF$3,0)+IF($Z168=AF$3,1,0)</f>
        <v>0</v>
      </c>
    </row>
    <row r="169" spans="11:32" ht="15">
      <c r="K169" s="1">
        <f t="shared" si="37"/>
        <v>670</v>
      </c>
      <c r="L169" s="1">
        <f t="shared" si="41"/>
        <v>665</v>
      </c>
      <c r="M169" s="1">
        <f t="shared" si="41"/>
        <v>650</v>
      </c>
      <c r="N169" s="1">
        <f t="shared" si="41"/>
        <v>615</v>
      </c>
      <c r="O169" s="1">
        <f t="shared" si="41"/>
        <v>590</v>
      </c>
      <c r="P169" s="1">
        <f t="shared" si="41"/>
        <v>570</v>
      </c>
      <c r="Q169" s="1">
        <f t="shared" si="41"/>
        <v>520</v>
      </c>
      <c r="R169" s="1">
        <f t="shared" si="42"/>
        <v>3766</v>
      </c>
      <c r="S169" s="1">
        <f t="shared" si="43"/>
        <v>3766</v>
      </c>
      <c r="T169" s="1">
        <f t="shared" si="44"/>
        <v>3764</v>
      </c>
      <c r="U169" s="1">
        <f t="shared" si="45"/>
        <v>3620</v>
      </c>
      <c r="V169" s="1">
        <f t="shared" si="46"/>
        <v>3766</v>
      </c>
      <c r="W169" s="1">
        <f t="shared" si="47"/>
        <v>3491</v>
      </c>
      <c r="X169" s="1">
        <f t="shared" si="48"/>
        <v>3001</v>
      </c>
      <c r="Y169" s="1">
        <f t="shared" si="49"/>
        <v>665</v>
      </c>
      <c r="Z169" s="1">
        <f t="shared" si="50"/>
        <v>1</v>
      </c>
      <c r="AA169" s="1">
        <f>VLOOKUP($Y169,$K$1:$AF168,16+AA$3,0)+IF($Z169=AA$3,1,0)</f>
        <v>6</v>
      </c>
      <c r="AB169" s="1">
        <f>VLOOKUP($Y169,$K$1:$AF168,16+AB$3,0)+IF($Z169=AB$3,1,0)</f>
        <v>0</v>
      </c>
      <c r="AC169" s="1">
        <f>VLOOKUP($Y169,$K$1:$AF168,16+AC$3,0)+IF($Z169=AC$3,1,0)</f>
        <v>0</v>
      </c>
      <c r="AD169" s="1">
        <f>VLOOKUP($Y169,$K$1:$AF168,16+AD$3,0)+IF($Z169=AD$3,1,0)</f>
        <v>8</v>
      </c>
      <c r="AE169" s="1">
        <f>VLOOKUP($Y169,$K$1:$AF168,16+AE$3,0)+IF($Z169=AE$3,1,0)</f>
        <v>0</v>
      </c>
      <c r="AF169" s="1">
        <f>VLOOKUP($Y169,$K$1:$AF168,16+AF$3,0)+IF($Z169=AF$3,1,0)</f>
        <v>0</v>
      </c>
    </row>
    <row r="170" spans="11:32" ht="15">
      <c r="K170" s="1">
        <f t="shared" si="37"/>
        <v>675</v>
      </c>
      <c r="L170" s="1">
        <f t="shared" si="41"/>
        <v>670</v>
      </c>
      <c r="M170" s="1">
        <f t="shared" si="41"/>
        <v>655</v>
      </c>
      <c r="N170" s="1">
        <f t="shared" si="41"/>
        <v>620</v>
      </c>
      <c r="O170" s="1">
        <f t="shared" si="41"/>
        <v>595</v>
      </c>
      <c r="P170" s="1">
        <f t="shared" si="41"/>
        <v>575</v>
      </c>
      <c r="Q170" s="1">
        <f t="shared" si="41"/>
        <v>525</v>
      </c>
      <c r="R170" s="1">
        <f t="shared" si="42"/>
        <v>3775</v>
      </c>
      <c r="S170" s="1">
        <f t="shared" si="43"/>
        <v>3775</v>
      </c>
      <c r="T170" s="1">
        <f t="shared" si="44"/>
        <v>3773</v>
      </c>
      <c r="U170" s="1">
        <f t="shared" si="45"/>
        <v>3629</v>
      </c>
      <c r="V170" s="1">
        <f t="shared" si="46"/>
        <v>3775</v>
      </c>
      <c r="W170" s="1">
        <f t="shared" si="47"/>
        <v>3500</v>
      </c>
      <c r="X170" s="1">
        <f t="shared" si="48"/>
        <v>3010</v>
      </c>
      <c r="Y170" s="1">
        <f t="shared" si="49"/>
        <v>670</v>
      </c>
      <c r="Z170" s="1">
        <f t="shared" si="50"/>
        <v>1</v>
      </c>
      <c r="AA170" s="1">
        <f>VLOOKUP($Y170,$K$1:$AF169,16+AA$3,0)+IF($Z170=AA$3,1,0)</f>
        <v>7</v>
      </c>
      <c r="AB170" s="1">
        <f>VLOOKUP($Y170,$K$1:$AF169,16+AB$3,0)+IF($Z170=AB$3,1,0)</f>
        <v>0</v>
      </c>
      <c r="AC170" s="1">
        <f>VLOOKUP($Y170,$K$1:$AF169,16+AC$3,0)+IF($Z170=AC$3,1,0)</f>
        <v>0</v>
      </c>
      <c r="AD170" s="1">
        <f>VLOOKUP($Y170,$K$1:$AF169,16+AD$3,0)+IF($Z170=AD$3,1,0)</f>
        <v>8</v>
      </c>
      <c r="AE170" s="1">
        <f>VLOOKUP($Y170,$K$1:$AF169,16+AE$3,0)+IF($Z170=AE$3,1,0)</f>
        <v>0</v>
      </c>
      <c r="AF170" s="1">
        <f>VLOOKUP($Y170,$K$1:$AF169,16+AF$3,0)+IF($Z170=AF$3,1,0)</f>
        <v>0</v>
      </c>
    </row>
    <row r="171" spans="11:32" ht="15">
      <c r="K171" s="1">
        <f t="shared" si="37"/>
        <v>680</v>
      </c>
      <c r="L171" s="1">
        <f t="shared" si="41"/>
        <v>675</v>
      </c>
      <c r="M171" s="1">
        <f t="shared" si="41"/>
        <v>660</v>
      </c>
      <c r="N171" s="1">
        <f t="shared" si="41"/>
        <v>625</v>
      </c>
      <c r="O171" s="1">
        <f t="shared" si="41"/>
        <v>600</v>
      </c>
      <c r="P171" s="1">
        <f t="shared" si="41"/>
        <v>580</v>
      </c>
      <c r="Q171" s="1">
        <f t="shared" si="41"/>
        <v>530</v>
      </c>
      <c r="R171" s="1">
        <f t="shared" si="42"/>
        <v>3784</v>
      </c>
      <c r="S171" s="1">
        <f t="shared" si="43"/>
        <v>3784</v>
      </c>
      <c r="T171" s="1">
        <f t="shared" si="44"/>
        <v>3782</v>
      </c>
      <c r="U171" s="1">
        <f t="shared" si="45"/>
        <v>3638</v>
      </c>
      <c r="V171" s="1">
        <f t="shared" si="46"/>
        <v>3784</v>
      </c>
      <c r="W171" s="1">
        <f t="shared" si="47"/>
        <v>3509</v>
      </c>
      <c r="X171" s="1">
        <f t="shared" si="48"/>
        <v>3019</v>
      </c>
      <c r="Y171" s="1">
        <f t="shared" si="49"/>
        <v>675</v>
      </c>
      <c r="Z171" s="1">
        <f t="shared" si="50"/>
        <v>1</v>
      </c>
      <c r="AA171" s="1">
        <f>VLOOKUP($Y171,$K$1:$AF170,16+AA$3,0)+IF($Z171=AA$3,1,0)</f>
        <v>8</v>
      </c>
      <c r="AB171" s="1">
        <f>VLOOKUP($Y171,$K$1:$AF170,16+AB$3,0)+IF($Z171=AB$3,1,0)</f>
        <v>0</v>
      </c>
      <c r="AC171" s="1">
        <f>VLOOKUP($Y171,$K$1:$AF170,16+AC$3,0)+IF($Z171=AC$3,1,0)</f>
        <v>0</v>
      </c>
      <c r="AD171" s="1">
        <f>VLOOKUP($Y171,$K$1:$AF170,16+AD$3,0)+IF($Z171=AD$3,1,0)</f>
        <v>8</v>
      </c>
      <c r="AE171" s="1">
        <f>VLOOKUP($Y171,$K$1:$AF170,16+AE$3,0)+IF($Z171=AE$3,1,0)</f>
        <v>0</v>
      </c>
      <c r="AF171" s="1">
        <f>VLOOKUP($Y171,$K$1:$AF170,16+AF$3,0)+IF($Z171=AF$3,1,0)</f>
        <v>0</v>
      </c>
    </row>
    <row r="172" spans="11:32" ht="15">
      <c r="K172" s="1">
        <f t="shared" si="37"/>
        <v>685</v>
      </c>
      <c r="L172" s="1">
        <f t="shared" si="41"/>
        <v>680</v>
      </c>
      <c r="M172" s="1">
        <f t="shared" si="41"/>
        <v>665</v>
      </c>
      <c r="N172" s="1">
        <f t="shared" si="41"/>
        <v>630</v>
      </c>
      <c r="O172" s="1">
        <f t="shared" si="41"/>
        <v>605</v>
      </c>
      <c r="P172" s="1">
        <f t="shared" si="41"/>
        <v>585</v>
      </c>
      <c r="Q172" s="1">
        <f t="shared" si="41"/>
        <v>535</v>
      </c>
      <c r="R172" s="1">
        <f t="shared" si="42"/>
        <v>3793</v>
      </c>
      <c r="S172" s="1">
        <f t="shared" si="43"/>
        <v>3793</v>
      </c>
      <c r="T172" s="1">
        <f t="shared" si="44"/>
        <v>3791</v>
      </c>
      <c r="U172" s="1">
        <f t="shared" si="45"/>
        <v>3647</v>
      </c>
      <c r="V172" s="1">
        <f t="shared" si="46"/>
        <v>3793</v>
      </c>
      <c r="W172" s="1">
        <f t="shared" si="47"/>
        <v>3518</v>
      </c>
      <c r="X172" s="1">
        <f t="shared" si="48"/>
        <v>3115</v>
      </c>
      <c r="Y172" s="1">
        <f t="shared" si="49"/>
        <v>680</v>
      </c>
      <c r="Z172" s="1">
        <f t="shared" si="50"/>
        <v>1</v>
      </c>
      <c r="AA172" s="1">
        <f>VLOOKUP($Y172,$K$1:$AF171,16+AA$3,0)+IF($Z172=AA$3,1,0)</f>
        <v>9</v>
      </c>
      <c r="AB172" s="1">
        <f>VLOOKUP($Y172,$K$1:$AF171,16+AB$3,0)+IF($Z172=AB$3,1,0)</f>
        <v>0</v>
      </c>
      <c r="AC172" s="1">
        <f>VLOOKUP($Y172,$K$1:$AF171,16+AC$3,0)+IF($Z172=AC$3,1,0)</f>
        <v>0</v>
      </c>
      <c r="AD172" s="1">
        <f>VLOOKUP($Y172,$K$1:$AF171,16+AD$3,0)+IF($Z172=AD$3,1,0)</f>
        <v>8</v>
      </c>
      <c r="AE172" s="1">
        <f>VLOOKUP($Y172,$K$1:$AF171,16+AE$3,0)+IF($Z172=AE$3,1,0)</f>
        <v>0</v>
      </c>
      <c r="AF172" s="1">
        <f>VLOOKUP($Y172,$K$1:$AF171,16+AF$3,0)+IF($Z172=AF$3,1,0)</f>
        <v>0</v>
      </c>
    </row>
    <row r="173" spans="11:32" ht="15">
      <c r="K173" s="1">
        <f t="shared" si="37"/>
        <v>690</v>
      </c>
      <c r="L173" s="1">
        <f t="shared" si="41"/>
        <v>685</v>
      </c>
      <c r="M173" s="1">
        <f t="shared" si="41"/>
        <v>670</v>
      </c>
      <c r="N173" s="1">
        <f t="shared" si="41"/>
        <v>635</v>
      </c>
      <c r="O173" s="1">
        <f t="shared" si="41"/>
        <v>610</v>
      </c>
      <c r="P173" s="1">
        <f t="shared" si="41"/>
        <v>590</v>
      </c>
      <c r="Q173" s="1">
        <f t="shared" si="41"/>
        <v>540</v>
      </c>
      <c r="R173" s="1">
        <f t="shared" si="42"/>
        <v>3802</v>
      </c>
      <c r="S173" s="1">
        <f t="shared" si="43"/>
        <v>3802</v>
      </c>
      <c r="T173" s="1">
        <f t="shared" si="44"/>
        <v>3800</v>
      </c>
      <c r="U173" s="1">
        <f t="shared" si="45"/>
        <v>3656</v>
      </c>
      <c r="V173" s="1">
        <f t="shared" si="46"/>
        <v>3802</v>
      </c>
      <c r="W173" s="1">
        <f t="shared" si="47"/>
        <v>3527</v>
      </c>
      <c r="X173" s="1">
        <f t="shared" si="48"/>
        <v>3124</v>
      </c>
      <c r="Y173" s="1">
        <f t="shared" si="49"/>
        <v>685</v>
      </c>
      <c r="Z173" s="1">
        <f t="shared" si="50"/>
        <v>1</v>
      </c>
      <c r="AA173" s="1">
        <f>VLOOKUP($Y173,$K$1:$AF172,16+AA$3,0)+IF($Z173=AA$3,1,0)</f>
        <v>10</v>
      </c>
      <c r="AB173" s="1">
        <f>VLOOKUP($Y173,$K$1:$AF172,16+AB$3,0)+IF($Z173=AB$3,1,0)</f>
        <v>0</v>
      </c>
      <c r="AC173" s="1">
        <f>VLOOKUP($Y173,$K$1:$AF172,16+AC$3,0)+IF($Z173=AC$3,1,0)</f>
        <v>0</v>
      </c>
      <c r="AD173" s="1">
        <f>VLOOKUP($Y173,$K$1:$AF172,16+AD$3,0)+IF($Z173=AD$3,1,0)</f>
        <v>8</v>
      </c>
      <c r="AE173" s="1">
        <f>VLOOKUP($Y173,$K$1:$AF172,16+AE$3,0)+IF($Z173=AE$3,1,0)</f>
        <v>0</v>
      </c>
      <c r="AF173" s="1">
        <f>VLOOKUP($Y173,$K$1:$AF172,16+AF$3,0)+IF($Z173=AF$3,1,0)</f>
        <v>0</v>
      </c>
    </row>
    <row r="174" spans="11:32" ht="15">
      <c r="K174" s="1">
        <f t="shared" si="37"/>
        <v>695</v>
      </c>
      <c r="L174" s="1">
        <f t="shared" si="41"/>
        <v>690</v>
      </c>
      <c r="M174" s="1">
        <f t="shared" si="41"/>
        <v>675</v>
      </c>
      <c r="N174" s="1">
        <f t="shared" si="41"/>
        <v>640</v>
      </c>
      <c r="O174" s="1">
        <f t="shared" si="41"/>
        <v>615</v>
      </c>
      <c r="P174" s="1">
        <f t="shared" si="41"/>
        <v>595</v>
      </c>
      <c r="Q174" s="1">
        <f t="shared" si="41"/>
        <v>545</v>
      </c>
      <c r="R174" s="1">
        <f t="shared" si="42"/>
        <v>3898</v>
      </c>
      <c r="S174" s="1">
        <f t="shared" si="43"/>
        <v>3811</v>
      </c>
      <c r="T174" s="1">
        <f t="shared" si="44"/>
        <v>3809</v>
      </c>
      <c r="U174" s="1">
        <f t="shared" si="45"/>
        <v>3898</v>
      </c>
      <c r="V174" s="1">
        <f t="shared" si="46"/>
        <v>3898</v>
      </c>
      <c r="W174" s="1">
        <f t="shared" si="47"/>
        <v>3536</v>
      </c>
      <c r="X174" s="1">
        <f t="shared" si="48"/>
        <v>3133</v>
      </c>
      <c r="Y174" s="1">
        <f t="shared" si="49"/>
        <v>640</v>
      </c>
      <c r="Z174" s="1">
        <f t="shared" si="50"/>
        <v>3</v>
      </c>
      <c r="AA174" s="1">
        <f>VLOOKUP($Y174,$K$1:$AF173,16+AA$3,0)+IF($Z174=AA$3,1,0)</f>
        <v>0</v>
      </c>
      <c r="AB174" s="1">
        <f>VLOOKUP($Y174,$K$1:$AF173,16+AB$3,0)+IF($Z174=AB$3,1,0)</f>
        <v>0</v>
      </c>
      <c r="AC174" s="1">
        <f>VLOOKUP($Y174,$K$1:$AF173,16+AC$3,0)+IF($Z174=AC$3,1,0)</f>
        <v>1</v>
      </c>
      <c r="AD174" s="1">
        <f>VLOOKUP($Y174,$K$1:$AF173,16+AD$3,0)+IF($Z174=AD$3,1,0)</f>
        <v>8</v>
      </c>
      <c r="AE174" s="1">
        <f>VLOOKUP($Y174,$K$1:$AF173,16+AE$3,0)+IF($Z174=AE$3,1,0)</f>
        <v>0</v>
      </c>
      <c r="AF174" s="1">
        <f>VLOOKUP($Y174,$K$1:$AF173,16+AF$3,0)+IF($Z174=AF$3,1,0)</f>
        <v>0</v>
      </c>
    </row>
    <row r="175" spans="11:32" ht="15">
      <c r="K175" s="1">
        <f t="shared" si="37"/>
        <v>700</v>
      </c>
      <c r="L175" s="1">
        <f aca="true" t="shared" si="51" ref="L175:Q184">+$K175-L$4</f>
        <v>695</v>
      </c>
      <c r="M175" s="1">
        <f t="shared" si="51"/>
        <v>680</v>
      </c>
      <c r="N175" s="1">
        <f t="shared" si="51"/>
        <v>645</v>
      </c>
      <c r="O175" s="1">
        <f t="shared" si="51"/>
        <v>620</v>
      </c>
      <c r="P175" s="1">
        <f t="shared" si="51"/>
        <v>600</v>
      </c>
      <c r="Q175" s="1">
        <f t="shared" si="51"/>
        <v>550</v>
      </c>
      <c r="R175" s="1">
        <f t="shared" si="42"/>
        <v>3907</v>
      </c>
      <c r="S175" s="1">
        <f t="shared" si="43"/>
        <v>3907</v>
      </c>
      <c r="T175" s="1">
        <f t="shared" si="44"/>
        <v>3818</v>
      </c>
      <c r="U175" s="1">
        <f t="shared" si="45"/>
        <v>3907</v>
      </c>
      <c r="V175" s="1">
        <f t="shared" si="46"/>
        <v>3907</v>
      </c>
      <c r="W175" s="1">
        <f t="shared" si="47"/>
        <v>3545</v>
      </c>
      <c r="X175" s="1">
        <f t="shared" si="48"/>
        <v>3142</v>
      </c>
      <c r="Y175" s="1">
        <f t="shared" si="49"/>
        <v>695</v>
      </c>
      <c r="Z175" s="1">
        <f t="shared" si="50"/>
        <v>1</v>
      </c>
      <c r="AA175" s="1">
        <f>VLOOKUP($Y175,$K$1:$AF174,16+AA$3,0)+IF($Z175=AA$3,1,0)</f>
        <v>1</v>
      </c>
      <c r="AB175" s="1">
        <f>VLOOKUP($Y175,$K$1:$AF174,16+AB$3,0)+IF($Z175=AB$3,1,0)</f>
        <v>0</v>
      </c>
      <c r="AC175" s="1">
        <f>VLOOKUP($Y175,$K$1:$AF174,16+AC$3,0)+IF($Z175=AC$3,1,0)</f>
        <v>1</v>
      </c>
      <c r="AD175" s="1">
        <f>VLOOKUP($Y175,$K$1:$AF174,16+AD$3,0)+IF($Z175=AD$3,1,0)</f>
        <v>8</v>
      </c>
      <c r="AE175" s="1">
        <f>VLOOKUP($Y175,$K$1:$AF174,16+AE$3,0)+IF($Z175=AE$3,1,0)</f>
        <v>0</v>
      </c>
      <c r="AF175" s="1">
        <f>VLOOKUP($Y175,$K$1:$AF174,16+AF$3,0)+IF($Z175=AF$3,1,0)</f>
        <v>0</v>
      </c>
    </row>
    <row r="176" spans="11:32" ht="15">
      <c r="K176" s="1">
        <f t="shared" si="37"/>
        <v>705</v>
      </c>
      <c r="L176" s="1">
        <f t="shared" si="51"/>
        <v>700</v>
      </c>
      <c r="M176" s="1">
        <f t="shared" si="51"/>
        <v>685</v>
      </c>
      <c r="N176" s="1">
        <f t="shared" si="51"/>
        <v>650</v>
      </c>
      <c r="O176" s="1">
        <f t="shared" si="51"/>
        <v>625</v>
      </c>
      <c r="P176" s="1">
        <f t="shared" si="51"/>
        <v>605</v>
      </c>
      <c r="Q176" s="1">
        <f t="shared" si="51"/>
        <v>555</v>
      </c>
      <c r="R176" s="1">
        <f t="shared" si="42"/>
        <v>3916</v>
      </c>
      <c r="S176" s="1">
        <f t="shared" si="43"/>
        <v>3916</v>
      </c>
      <c r="T176" s="1">
        <f t="shared" si="44"/>
        <v>3827</v>
      </c>
      <c r="U176" s="1">
        <f t="shared" si="45"/>
        <v>3916</v>
      </c>
      <c r="V176" s="1">
        <f t="shared" si="46"/>
        <v>3916</v>
      </c>
      <c r="W176" s="1">
        <f t="shared" si="47"/>
        <v>3554</v>
      </c>
      <c r="X176" s="1">
        <f t="shared" si="48"/>
        <v>3151</v>
      </c>
      <c r="Y176" s="1">
        <f t="shared" si="49"/>
        <v>700</v>
      </c>
      <c r="Z176" s="1">
        <f t="shared" si="50"/>
        <v>1</v>
      </c>
      <c r="AA176" s="1">
        <f>VLOOKUP($Y176,$K$1:$AF175,16+AA$3,0)+IF($Z176=AA$3,1,0)</f>
        <v>2</v>
      </c>
      <c r="AB176" s="1">
        <f>VLOOKUP($Y176,$K$1:$AF175,16+AB$3,0)+IF($Z176=AB$3,1,0)</f>
        <v>0</v>
      </c>
      <c r="AC176" s="1">
        <f>VLOOKUP($Y176,$K$1:$AF175,16+AC$3,0)+IF($Z176=AC$3,1,0)</f>
        <v>1</v>
      </c>
      <c r="AD176" s="1">
        <f>VLOOKUP($Y176,$K$1:$AF175,16+AD$3,0)+IF($Z176=AD$3,1,0)</f>
        <v>8</v>
      </c>
      <c r="AE176" s="1">
        <f>VLOOKUP($Y176,$K$1:$AF175,16+AE$3,0)+IF($Z176=AE$3,1,0)</f>
        <v>0</v>
      </c>
      <c r="AF176" s="1">
        <f>VLOOKUP($Y176,$K$1:$AF175,16+AF$3,0)+IF($Z176=AF$3,1,0)</f>
        <v>0</v>
      </c>
    </row>
    <row r="177" spans="11:32" ht="15">
      <c r="K177" s="1">
        <f t="shared" si="37"/>
        <v>710</v>
      </c>
      <c r="L177" s="1">
        <f t="shared" si="51"/>
        <v>705</v>
      </c>
      <c r="M177" s="1">
        <f t="shared" si="51"/>
        <v>690</v>
      </c>
      <c r="N177" s="1">
        <f t="shared" si="51"/>
        <v>655</v>
      </c>
      <c r="O177" s="1">
        <f t="shared" si="51"/>
        <v>630</v>
      </c>
      <c r="P177" s="1">
        <f t="shared" si="51"/>
        <v>610</v>
      </c>
      <c r="Q177" s="1">
        <f t="shared" si="51"/>
        <v>560</v>
      </c>
      <c r="R177" s="1">
        <f t="shared" si="42"/>
        <v>3925</v>
      </c>
      <c r="S177" s="1">
        <f t="shared" si="43"/>
        <v>3925</v>
      </c>
      <c r="T177" s="1">
        <f t="shared" si="44"/>
        <v>3836</v>
      </c>
      <c r="U177" s="1">
        <f t="shared" si="45"/>
        <v>3925</v>
      </c>
      <c r="V177" s="1">
        <f t="shared" si="46"/>
        <v>3925</v>
      </c>
      <c r="W177" s="1">
        <f t="shared" si="47"/>
        <v>3563</v>
      </c>
      <c r="X177" s="1">
        <f t="shared" si="48"/>
        <v>3393</v>
      </c>
      <c r="Y177" s="1">
        <f t="shared" si="49"/>
        <v>705</v>
      </c>
      <c r="Z177" s="1">
        <f t="shared" si="50"/>
        <v>1</v>
      </c>
      <c r="AA177" s="1">
        <f>VLOOKUP($Y177,$K$1:$AF176,16+AA$3,0)+IF($Z177=AA$3,1,0)</f>
        <v>3</v>
      </c>
      <c r="AB177" s="1">
        <f>VLOOKUP($Y177,$K$1:$AF176,16+AB$3,0)+IF($Z177=AB$3,1,0)</f>
        <v>0</v>
      </c>
      <c r="AC177" s="1">
        <f>VLOOKUP($Y177,$K$1:$AF176,16+AC$3,0)+IF($Z177=AC$3,1,0)</f>
        <v>1</v>
      </c>
      <c r="AD177" s="1">
        <f>VLOOKUP($Y177,$K$1:$AF176,16+AD$3,0)+IF($Z177=AD$3,1,0)</f>
        <v>8</v>
      </c>
      <c r="AE177" s="1">
        <f>VLOOKUP($Y177,$K$1:$AF176,16+AE$3,0)+IF($Z177=AE$3,1,0)</f>
        <v>0</v>
      </c>
      <c r="AF177" s="1">
        <f>VLOOKUP($Y177,$K$1:$AF176,16+AF$3,0)+IF($Z177=AF$3,1,0)</f>
        <v>0</v>
      </c>
    </row>
    <row r="178" spans="11:32" ht="15">
      <c r="K178" s="1">
        <f t="shared" si="37"/>
        <v>715</v>
      </c>
      <c r="L178" s="1">
        <f t="shared" si="51"/>
        <v>710</v>
      </c>
      <c r="M178" s="1">
        <f t="shared" si="51"/>
        <v>695</v>
      </c>
      <c r="N178" s="1">
        <f t="shared" si="51"/>
        <v>660</v>
      </c>
      <c r="O178" s="1">
        <f t="shared" si="51"/>
        <v>635</v>
      </c>
      <c r="P178" s="1">
        <f t="shared" si="51"/>
        <v>615</v>
      </c>
      <c r="Q178" s="1">
        <f t="shared" si="51"/>
        <v>565</v>
      </c>
      <c r="R178" s="1">
        <f t="shared" si="42"/>
        <v>3934</v>
      </c>
      <c r="S178" s="1">
        <f t="shared" si="43"/>
        <v>3934</v>
      </c>
      <c r="T178" s="1">
        <f t="shared" si="44"/>
        <v>3932</v>
      </c>
      <c r="U178" s="1">
        <f t="shared" si="45"/>
        <v>3934</v>
      </c>
      <c r="V178" s="1">
        <f t="shared" si="46"/>
        <v>3934</v>
      </c>
      <c r="W178" s="1">
        <f t="shared" si="47"/>
        <v>3659</v>
      </c>
      <c r="X178" s="1">
        <f t="shared" si="48"/>
        <v>3402</v>
      </c>
      <c r="Y178" s="1">
        <f t="shared" si="49"/>
        <v>710</v>
      </c>
      <c r="Z178" s="1">
        <f t="shared" si="50"/>
        <v>1</v>
      </c>
      <c r="AA178" s="1">
        <f>VLOOKUP($Y178,$K$1:$AF177,16+AA$3,0)+IF($Z178=AA$3,1,0)</f>
        <v>4</v>
      </c>
      <c r="AB178" s="1">
        <f>VLOOKUP($Y178,$K$1:$AF177,16+AB$3,0)+IF($Z178=AB$3,1,0)</f>
        <v>0</v>
      </c>
      <c r="AC178" s="1">
        <f>VLOOKUP($Y178,$K$1:$AF177,16+AC$3,0)+IF($Z178=AC$3,1,0)</f>
        <v>1</v>
      </c>
      <c r="AD178" s="1">
        <f>VLOOKUP($Y178,$K$1:$AF177,16+AD$3,0)+IF($Z178=AD$3,1,0)</f>
        <v>8</v>
      </c>
      <c r="AE178" s="1">
        <f>VLOOKUP($Y178,$K$1:$AF177,16+AE$3,0)+IF($Z178=AE$3,1,0)</f>
        <v>0</v>
      </c>
      <c r="AF178" s="1">
        <f>VLOOKUP($Y178,$K$1:$AF177,16+AF$3,0)+IF($Z178=AF$3,1,0)</f>
        <v>0</v>
      </c>
    </row>
    <row r="179" spans="11:32" ht="15">
      <c r="K179" s="1">
        <f t="shared" si="37"/>
        <v>720</v>
      </c>
      <c r="L179" s="1">
        <f t="shared" si="51"/>
        <v>715</v>
      </c>
      <c r="M179" s="1">
        <f t="shared" si="51"/>
        <v>700</v>
      </c>
      <c r="N179" s="1">
        <f t="shared" si="51"/>
        <v>665</v>
      </c>
      <c r="O179" s="1">
        <f t="shared" si="51"/>
        <v>640</v>
      </c>
      <c r="P179" s="1">
        <f t="shared" si="51"/>
        <v>620</v>
      </c>
      <c r="Q179" s="1">
        <f t="shared" si="51"/>
        <v>570</v>
      </c>
      <c r="R179" s="1">
        <f t="shared" si="42"/>
        <v>4176</v>
      </c>
      <c r="S179" s="1">
        <f t="shared" si="43"/>
        <v>3943</v>
      </c>
      <c r="T179" s="1">
        <f t="shared" si="44"/>
        <v>3941</v>
      </c>
      <c r="U179" s="1">
        <f t="shared" si="45"/>
        <v>3943</v>
      </c>
      <c r="V179" s="1">
        <f t="shared" si="46"/>
        <v>4176</v>
      </c>
      <c r="W179" s="1">
        <f t="shared" si="47"/>
        <v>3668</v>
      </c>
      <c r="X179" s="1">
        <f t="shared" si="48"/>
        <v>3411</v>
      </c>
      <c r="Y179" s="1">
        <f t="shared" si="49"/>
        <v>640</v>
      </c>
      <c r="Z179" s="1">
        <f t="shared" si="50"/>
        <v>4</v>
      </c>
      <c r="AA179" s="1">
        <f>VLOOKUP($Y179,$K$1:$AF178,16+AA$3,0)+IF($Z179=AA$3,1,0)</f>
        <v>0</v>
      </c>
      <c r="AB179" s="1">
        <f>VLOOKUP($Y179,$K$1:$AF178,16+AB$3,0)+IF($Z179=AB$3,1,0)</f>
        <v>0</v>
      </c>
      <c r="AC179" s="1">
        <f>VLOOKUP($Y179,$K$1:$AF178,16+AC$3,0)+IF($Z179=AC$3,1,0)</f>
        <v>0</v>
      </c>
      <c r="AD179" s="1">
        <f>VLOOKUP($Y179,$K$1:$AF178,16+AD$3,0)+IF($Z179=AD$3,1,0)</f>
        <v>9</v>
      </c>
      <c r="AE179" s="1">
        <f>VLOOKUP($Y179,$K$1:$AF178,16+AE$3,0)+IF($Z179=AE$3,1,0)</f>
        <v>0</v>
      </c>
      <c r="AF179" s="1">
        <f>VLOOKUP($Y179,$K$1:$AF178,16+AF$3,0)+IF($Z179=AF$3,1,0)</f>
        <v>0</v>
      </c>
    </row>
    <row r="180" spans="11:32" ht="15">
      <c r="K180" s="1">
        <f t="shared" si="37"/>
        <v>725</v>
      </c>
      <c r="L180" s="1">
        <f t="shared" si="51"/>
        <v>720</v>
      </c>
      <c r="M180" s="1">
        <f t="shared" si="51"/>
        <v>705</v>
      </c>
      <c r="N180" s="1">
        <f t="shared" si="51"/>
        <v>670</v>
      </c>
      <c r="O180" s="1">
        <f t="shared" si="51"/>
        <v>645</v>
      </c>
      <c r="P180" s="1">
        <f t="shared" si="51"/>
        <v>625</v>
      </c>
      <c r="Q180" s="1">
        <f t="shared" si="51"/>
        <v>575</v>
      </c>
      <c r="R180" s="1">
        <f t="shared" si="42"/>
        <v>4185</v>
      </c>
      <c r="S180" s="1">
        <f t="shared" si="43"/>
        <v>4185</v>
      </c>
      <c r="T180" s="1">
        <f t="shared" si="44"/>
        <v>3950</v>
      </c>
      <c r="U180" s="1">
        <f t="shared" si="45"/>
        <v>3952</v>
      </c>
      <c r="V180" s="1">
        <f t="shared" si="46"/>
        <v>4185</v>
      </c>
      <c r="W180" s="1">
        <f t="shared" si="47"/>
        <v>3677</v>
      </c>
      <c r="X180" s="1">
        <f t="shared" si="48"/>
        <v>3420</v>
      </c>
      <c r="Y180" s="1">
        <f t="shared" si="49"/>
        <v>720</v>
      </c>
      <c r="Z180" s="1">
        <f t="shared" si="50"/>
        <v>1</v>
      </c>
      <c r="AA180" s="1">
        <f>VLOOKUP($Y180,$K$1:$AF179,16+AA$3,0)+IF($Z180=AA$3,1,0)</f>
        <v>1</v>
      </c>
      <c r="AB180" s="1">
        <f>VLOOKUP($Y180,$K$1:$AF179,16+AB$3,0)+IF($Z180=AB$3,1,0)</f>
        <v>0</v>
      </c>
      <c r="AC180" s="1">
        <f>VLOOKUP($Y180,$K$1:$AF179,16+AC$3,0)+IF($Z180=AC$3,1,0)</f>
        <v>0</v>
      </c>
      <c r="AD180" s="1">
        <f>VLOOKUP($Y180,$K$1:$AF179,16+AD$3,0)+IF($Z180=AD$3,1,0)</f>
        <v>9</v>
      </c>
      <c r="AE180" s="1">
        <f>VLOOKUP($Y180,$K$1:$AF179,16+AE$3,0)+IF($Z180=AE$3,1,0)</f>
        <v>0</v>
      </c>
      <c r="AF180" s="1">
        <f>VLOOKUP($Y180,$K$1:$AF179,16+AF$3,0)+IF($Z180=AF$3,1,0)</f>
        <v>0</v>
      </c>
    </row>
    <row r="181" spans="11:32" ht="15">
      <c r="K181" s="1">
        <f t="shared" si="37"/>
        <v>730</v>
      </c>
      <c r="L181" s="1">
        <f t="shared" si="51"/>
        <v>725</v>
      </c>
      <c r="M181" s="1">
        <f t="shared" si="51"/>
        <v>710</v>
      </c>
      <c r="N181" s="1">
        <f t="shared" si="51"/>
        <v>675</v>
      </c>
      <c r="O181" s="1">
        <f t="shared" si="51"/>
        <v>650</v>
      </c>
      <c r="P181" s="1">
        <f t="shared" si="51"/>
        <v>630</v>
      </c>
      <c r="Q181" s="1">
        <f t="shared" si="51"/>
        <v>580</v>
      </c>
      <c r="R181" s="1">
        <f t="shared" si="42"/>
        <v>4194</v>
      </c>
      <c r="S181" s="1">
        <f t="shared" si="43"/>
        <v>4194</v>
      </c>
      <c r="T181" s="1">
        <f t="shared" si="44"/>
        <v>3959</v>
      </c>
      <c r="U181" s="1">
        <f t="shared" si="45"/>
        <v>3961</v>
      </c>
      <c r="V181" s="1">
        <f t="shared" si="46"/>
        <v>4194</v>
      </c>
      <c r="W181" s="1">
        <f t="shared" si="47"/>
        <v>3686</v>
      </c>
      <c r="X181" s="1">
        <f t="shared" si="48"/>
        <v>3429</v>
      </c>
      <c r="Y181" s="1">
        <f t="shared" si="49"/>
        <v>725</v>
      </c>
      <c r="Z181" s="1">
        <f t="shared" si="50"/>
        <v>1</v>
      </c>
      <c r="AA181" s="1">
        <f>VLOOKUP($Y181,$K$1:$AF180,16+AA$3,0)+IF($Z181=AA$3,1,0)</f>
        <v>2</v>
      </c>
      <c r="AB181" s="1">
        <f>VLOOKUP($Y181,$K$1:$AF180,16+AB$3,0)+IF($Z181=AB$3,1,0)</f>
        <v>0</v>
      </c>
      <c r="AC181" s="1">
        <f>VLOOKUP($Y181,$K$1:$AF180,16+AC$3,0)+IF($Z181=AC$3,1,0)</f>
        <v>0</v>
      </c>
      <c r="AD181" s="1">
        <f>VLOOKUP($Y181,$K$1:$AF180,16+AD$3,0)+IF($Z181=AD$3,1,0)</f>
        <v>9</v>
      </c>
      <c r="AE181" s="1">
        <f>VLOOKUP($Y181,$K$1:$AF180,16+AE$3,0)+IF($Z181=AE$3,1,0)</f>
        <v>0</v>
      </c>
      <c r="AF181" s="1">
        <f>VLOOKUP($Y181,$K$1:$AF180,16+AF$3,0)+IF($Z181=AF$3,1,0)</f>
        <v>0</v>
      </c>
    </row>
    <row r="182" spans="11:32" ht="15">
      <c r="K182" s="1">
        <f t="shared" si="37"/>
        <v>735</v>
      </c>
      <c r="L182" s="1">
        <f t="shared" si="51"/>
        <v>730</v>
      </c>
      <c r="M182" s="1">
        <f t="shared" si="51"/>
        <v>715</v>
      </c>
      <c r="N182" s="1">
        <f t="shared" si="51"/>
        <v>680</v>
      </c>
      <c r="O182" s="1">
        <f t="shared" si="51"/>
        <v>655</v>
      </c>
      <c r="P182" s="1">
        <f t="shared" si="51"/>
        <v>635</v>
      </c>
      <c r="Q182" s="1">
        <f t="shared" si="51"/>
        <v>585</v>
      </c>
      <c r="R182" s="1">
        <f t="shared" si="42"/>
        <v>4203</v>
      </c>
      <c r="S182" s="1">
        <f t="shared" si="43"/>
        <v>4203</v>
      </c>
      <c r="T182" s="1">
        <f t="shared" si="44"/>
        <v>3968</v>
      </c>
      <c r="U182" s="1">
        <f t="shared" si="45"/>
        <v>3970</v>
      </c>
      <c r="V182" s="1">
        <f t="shared" si="46"/>
        <v>4203</v>
      </c>
      <c r="W182" s="1">
        <f t="shared" si="47"/>
        <v>3695</v>
      </c>
      <c r="X182" s="1">
        <f t="shared" si="48"/>
        <v>3438</v>
      </c>
      <c r="Y182" s="1">
        <f t="shared" si="49"/>
        <v>730</v>
      </c>
      <c r="Z182" s="1">
        <f t="shared" si="50"/>
        <v>1</v>
      </c>
      <c r="AA182" s="1">
        <f>VLOOKUP($Y182,$K$1:$AF181,16+AA$3,0)+IF($Z182=AA$3,1,0)</f>
        <v>3</v>
      </c>
      <c r="AB182" s="1">
        <f>VLOOKUP($Y182,$K$1:$AF181,16+AB$3,0)+IF($Z182=AB$3,1,0)</f>
        <v>0</v>
      </c>
      <c r="AC182" s="1">
        <f>VLOOKUP($Y182,$K$1:$AF181,16+AC$3,0)+IF($Z182=AC$3,1,0)</f>
        <v>0</v>
      </c>
      <c r="AD182" s="1">
        <f>VLOOKUP($Y182,$K$1:$AF181,16+AD$3,0)+IF($Z182=AD$3,1,0)</f>
        <v>9</v>
      </c>
      <c r="AE182" s="1">
        <f>VLOOKUP($Y182,$K$1:$AF181,16+AE$3,0)+IF($Z182=AE$3,1,0)</f>
        <v>0</v>
      </c>
      <c r="AF182" s="1">
        <f>VLOOKUP($Y182,$K$1:$AF181,16+AF$3,0)+IF($Z182=AF$3,1,0)</f>
        <v>0</v>
      </c>
    </row>
    <row r="183" spans="11:32" ht="15">
      <c r="K183" s="1">
        <f t="shared" si="37"/>
        <v>740</v>
      </c>
      <c r="L183" s="1">
        <f t="shared" si="51"/>
        <v>735</v>
      </c>
      <c r="M183" s="1">
        <f t="shared" si="51"/>
        <v>720</v>
      </c>
      <c r="N183" s="1">
        <f t="shared" si="51"/>
        <v>685</v>
      </c>
      <c r="O183" s="1">
        <f t="shared" si="51"/>
        <v>660</v>
      </c>
      <c r="P183" s="1">
        <f t="shared" si="51"/>
        <v>640</v>
      </c>
      <c r="Q183" s="1">
        <f t="shared" si="51"/>
        <v>590</v>
      </c>
      <c r="R183" s="1">
        <f t="shared" si="42"/>
        <v>4212</v>
      </c>
      <c r="S183" s="1">
        <f t="shared" si="43"/>
        <v>4212</v>
      </c>
      <c r="T183" s="1">
        <f t="shared" si="44"/>
        <v>4210</v>
      </c>
      <c r="U183" s="1">
        <f t="shared" si="45"/>
        <v>3979</v>
      </c>
      <c r="V183" s="1">
        <f t="shared" si="46"/>
        <v>4212</v>
      </c>
      <c r="W183" s="1">
        <f t="shared" si="47"/>
        <v>3937</v>
      </c>
      <c r="X183" s="1">
        <f t="shared" si="48"/>
        <v>3447</v>
      </c>
      <c r="Y183" s="1">
        <f t="shared" si="49"/>
        <v>735</v>
      </c>
      <c r="Z183" s="1">
        <f t="shared" si="50"/>
        <v>1</v>
      </c>
      <c r="AA183" s="1">
        <f>VLOOKUP($Y183,$K$1:$AF182,16+AA$3,0)+IF($Z183=AA$3,1,0)</f>
        <v>4</v>
      </c>
      <c r="AB183" s="1">
        <f>VLOOKUP($Y183,$K$1:$AF182,16+AB$3,0)+IF($Z183=AB$3,1,0)</f>
        <v>0</v>
      </c>
      <c r="AC183" s="1">
        <f>VLOOKUP($Y183,$K$1:$AF182,16+AC$3,0)+IF($Z183=AC$3,1,0)</f>
        <v>0</v>
      </c>
      <c r="AD183" s="1">
        <f>VLOOKUP($Y183,$K$1:$AF182,16+AD$3,0)+IF($Z183=AD$3,1,0)</f>
        <v>9</v>
      </c>
      <c r="AE183" s="1">
        <f>VLOOKUP($Y183,$K$1:$AF182,16+AE$3,0)+IF($Z183=AE$3,1,0)</f>
        <v>0</v>
      </c>
      <c r="AF183" s="1">
        <f>VLOOKUP($Y183,$K$1:$AF182,16+AF$3,0)+IF($Z183=AF$3,1,0)</f>
        <v>0</v>
      </c>
    </row>
    <row r="184" spans="11:32" ht="15">
      <c r="K184" s="1">
        <f t="shared" si="37"/>
        <v>745</v>
      </c>
      <c r="L184" s="1">
        <f t="shared" si="51"/>
        <v>740</v>
      </c>
      <c r="M184" s="1">
        <f t="shared" si="51"/>
        <v>725</v>
      </c>
      <c r="N184" s="1">
        <f t="shared" si="51"/>
        <v>690</v>
      </c>
      <c r="O184" s="1">
        <f t="shared" si="51"/>
        <v>665</v>
      </c>
      <c r="P184" s="1">
        <f t="shared" si="51"/>
        <v>645</v>
      </c>
      <c r="Q184" s="1">
        <f t="shared" si="51"/>
        <v>595</v>
      </c>
      <c r="R184" s="1">
        <f t="shared" si="42"/>
        <v>4221</v>
      </c>
      <c r="S184" s="1">
        <f t="shared" si="43"/>
        <v>4221</v>
      </c>
      <c r="T184" s="1">
        <f t="shared" si="44"/>
        <v>4219</v>
      </c>
      <c r="U184" s="1">
        <f t="shared" si="45"/>
        <v>3988</v>
      </c>
      <c r="V184" s="1">
        <f t="shared" si="46"/>
        <v>4221</v>
      </c>
      <c r="W184" s="1">
        <f t="shared" si="47"/>
        <v>3946</v>
      </c>
      <c r="X184" s="1">
        <f t="shared" si="48"/>
        <v>3456</v>
      </c>
      <c r="Y184" s="1">
        <f t="shared" si="49"/>
        <v>740</v>
      </c>
      <c r="Z184" s="1">
        <f t="shared" si="50"/>
        <v>1</v>
      </c>
      <c r="AA184" s="1">
        <f>VLOOKUP($Y184,$K$1:$AF183,16+AA$3,0)+IF($Z184=AA$3,1,0)</f>
        <v>5</v>
      </c>
      <c r="AB184" s="1">
        <f>VLOOKUP($Y184,$K$1:$AF183,16+AB$3,0)+IF($Z184=AB$3,1,0)</f>
        <v>0</v>
      </c>
      <c r="AC184" s="1">
        <f>VLOOKUP($Y184,$K$1:$AF183,16+AC$3,0)+IF($Z184=AC$3,1,0)</f>
        <v>0</v>
      </c>
      <c r="AD184" s="1">
        <f>VLOOKUP($Y184,$K$1:$AF183,16+AD$3,0)+IF($Z184=AD$3,1,0)</f>
        <v>9</v>
      </c>
      <c r="AE184" s="1">
        <f>VLOOKUP($Y184,$K$1:$AF183,16+AE$3,0)+IF($Z184=AE$3,1,0)</f>
        <v>0</v>
      </c>
      <c r="AF184" s="1">
        <f>VLOOKUP($Y184,$K$1:$AF183,16+AF$3,0)+IF($Z184=AF$3,1,0)</f>
        <v>0</v>
      </c>
    </row>
    <row r="185" spans="11:32" ht="15">
      <c r="K185" s="1">
        <f t="shared" si="37"/>
        <v>750</v>
      </c>
      <c r="L185" s="1">
        <f aca="true" t="shared" si="52" ref="L185:Q194">+$K185-L$4</f>
        <v>745</v>
      </c>
      <c r="M185" s="1">
        <f t="shared" si="52"/>
        <v>730</v>
      </c>
      <c r="N185" s="1">
        <f t="shared" si="52"/>
        <v>695</v>
      </c>
      <c r="O185" s="1">
        <f t="shared" si="52"/>
        <v>670</v>
      </c>
      <c r="P185" s="1">
        <f t="shared" si="52"/>
        <v>650</v>
      </c>
      <c r="Q185" s="1">
        <f t="shared" si="52"/>
        <v>600</v>
      </c>
      <c r="R185" s="1">
        <f t="shared" si="42"/>
        <v>4230</v>
      </c>
      <c r="S185" s="1">
        <f t="shared" si="43"/>
        <v>4230</v>
      </c>
      <c r="T185" s="1">
        <f t="shared" si="44"/>
        <v>4228</v>
      </c>
      <c r="U185" s="1">
        <f t="shared" si="45"/>
        <v>4084</v>
      </c>
      <c r="V185" s="1">
        <f t="shared" si="46"/>
        <v>4230</v>
      </c>
      <c r="W185" s="1">
        <f t="shared" si="47"/>
        <v>3955</v>
      </c>
      <c r="X185" s="1">
        <f t="shared" si="48"/>
        <v>3465</v>
      </c>
      <c r="Y185" s="1">
        <f t="shared" si="49"/>
        <v>745</v>
      </c>
      <c r="Z185" s="1">
        <f t="shared" si="50"/>
        <v>1</v>
      </c>
      <c r="AA185" s="1">
        <f>VLOOKUP($Y185,$K$1:$AF184,16+AA$3,0)+IF($Z185=AA$3,1,0)</f>
        <v>6</v>
      </c>
      <c r="AB185" s="1">
        <f>VLOOKUP($Y185,$K$1:$AF184,16+AB$3,0)+IF($Z185=AB$3,1,0)</f>
        <v>0</v>
      </c>
      <c r="AC185" s="1">
        <f>VLOOKUP($Y185,$K$1:$AF184,16+AC$3,0)+IF($Z185=AC$3,1,0)</f>
        <v>0</v>
      </c>
      <c r="AD185" s="1">
        <f>VLOOKUP($Y185,$K$1:$AF184,16+AD$3,0)+IF($Z185=AD$3,1,0)</f>
        <v>9</v>
      </c>
      <c r="AE185" s="1">
        <f>VLOOKUP($Y185,$K$1:$AF184,16+AE$3,0)+IF($Z185=AE$3,1,0)</f>
        <v>0</v>
      </c>
      <c r="AF185" s="1">
        <f>VLOOKUP($Y185,$K$1:$AF184,16+AF$3,0)+IF($Z185=AF$3,1,0)</f>
        <v>0</v>
      </c>
    </row>
    <row r="186" spans="11:32" ht="15">
      <c r="K186" s="1">
        <f t="shared" si="37"/>
        <v>755</v>
      </c>
      <c r="L186" s="1">
        <f t="shared" si="52"/>
        <v>750</v>
      </c>
      <c r="M186" s="1">
        <f t="shared" si="52"/>
        <v>735</v>
      </c>
      <c r="N186" s="1">
        <f t="shared" si="52"/>
        <v>700</v>
      </c>
      <c r="O186" s="1">
        <f t="shared" si="52"/>
        <v>675</v>
      </c>
      <c r="P186" s="1">
        <f t="shared" si="52"/>
        <v>655</v>
      </c>
      <c r="Q186" s="1">
        <f t="shared" si="52"/>
        <v>605</v>
      </c>
      <c r="R186" s="1">
        <f t="shared" si="42"/>
        <v>4239</v>
      </c>
      <c r="S186" s="1">
        <f t="shared" si="43"/>
        <v>4239</v>
      </c>
      <c r="T186" s="1">
        <f t="shared" si="44"/>
        <v>4237</v>
      </c>
      <c r="U186" s="1">
        <f t="shared" si="45"/>
        <v>4093</v>
      </c>
      <c r="V186" s="1">
        <f t="shared" si="46"/>
        <v>4239</v>
      </c>
      <c r="W186" s="1">
        <f t="shared" si="47"/>
        <v>3964</v>
      </c>
      <c r="X186" s="1">
        <f t="shared" si="48"/>
        <v>3474</v>
      </c>
      <c r="Y186" s="1">
        <f t="shared" si="49"/>
        <v>750</v>
      </c>
      <c r="Z186" s="1">
        <f t="shared" si="50"/>
        <v>1</v>
      </c>
      <c r="AA186" s="1">
        <f>VLOOKUP($Y186,$K$1:$AF185,16+AA$3,0)+IF($Z186=AA$3,1,0)</f>
        <v>7</v>
      </c>
      <c r="AB186" s="1">
        <f>VLOOKUP($Y186,$K$1:$AF185,16+AB$3,0)+IF($Z186=AB$3,1,0)</f>
        <v>0</v>
      </c>
      <c r="AC186" s="1">
        <f>VLOOKUP($Y186,$K$1:$AF185,16+AC$3,0)+IF($Z186=AC$3,1,0)</f>
        <v>0</v>
      </c>
      <c r="AD186" s="1">
        <f>VLOOKUP($Y186,$K$1:$AF185,16+AD$3,0)+IF($Z186=AD$3,1,0)</f>
        <v>9</v>
      </c>
      <c r="AE186" s="1">
        <f>VLOOKUP($Y186,$K$1:$AF185,16+AE$3,0)+IF($Z186=AE$3,1,0)</f>
        <v>0</v>
      </c>
      <c r="AF186" s="1">
        <f>VLOOKUP($Y186,$K$1:$AF185,16+AF$3,0)+IF($Z186=AF$3,1,0)</f>
        <v>0</v>
      </c>
    </row>
    <row r="187" spans="11:32" ht="15">
      <c r="K187" s="1">
        <f t="shared" si="37"/>
        <v>760</v>
      </c>
      <c r="L187" s="1">
        <f t="shared" si="52"/>
        <v>755</v>
      </c>
      <c r="M187" s="1">
        <f t="shared" si="52"/>
        <v>740</v>
      </c>
      <c r="N187" s="1">
        <f t="shared" si="52"/>
        <v>705</v>
      </c>
      <c r="O187" s="1">
        <f t="shared" si="52"/>
        <v>680</v>
      </c>
      <c r="P187" s="1">
        <f t="shared" si="52"/>
        <v>660</v>
      </c>
      <c r="Q187" s="1">
        <f t="shared" si="52"/>
        <v>610</v>
      </c>
      <c r="R187" s="1">
        <f t="shared" si="42"/>
        <v>4248</v>
      </c>
      <c r="S187" s="1">
        <f t="shared" si="43"/>
        <v>4248</v>
      </c>
      <c r="T187" s="1">
        <f t="shared" si="44"/>
        <v>4246</v>
      </c>
      <c r="U187" s="1">
        <f t="shared" si="45"/>
        <v>4102</v>
      </c>
      <c r="V187" s="1">
        <f t="shared" si="46"/>
        <v>4248</v>
      </c>
      <c r="W187" s="1">
        <f t="shared" si="47"/>
        <v>3973</v>
      </c>
      <c r="X187" s="1">
        <f t="shared" si="48"/>
        <v>3483</v>
      </c>
      <c r="Y187" s="1">
        <f t="shared" si="49"/>
        <v>755</v>
      </c>
      <c r="Z187" s="1">
        <f t="shared" si="50"/>
        <v>1</v>
      </c>
      <c r="AA187" s="1">
        <f>VLOOKUP($Y187,$K$1:$AF186,16+AA$3,0)+IF($Z187=AA$3,1,0)</f>
        <v>8</v>
      </c>
      <c r="AB187" s="1">
        <f>VLOOKUP($Y187,$K$1:$AF186,16+AB$3,0)+IF($Z187=AB$3,1,0)</f>
        <v>0</v>
      </c>
      <c r="AC187" s="1">
        <f>VLOOKUP($Y187,$K$1:$AF186,16+AC$3,0)+IF($Z187=AC$3,1,0)</f>
        <v>0</v>
      </c>
      <c r="AD187" s="1">
        <f>VLOOKUP($Y187,$K$1:$AF186,16+AD$3,0)+IF($Z187=AD$3,1,0)</f>
        <v>9</v>
      </c>
      <c r="AE187" s="1">
        <f>VLOOKUP($Y187,$K$1:$AF186,16+AE$3,0)+IF($Z187=AE$3,1,0)</f>
        <v>0</v>
      </c>
      <c r="AF187" s="1">
        <f>VLOOKUP($Y187,$K$1:$AF186,16+AF$3,0)+IF($Z187=AF$3,1,0)</f>
        <v>0</v>
      </c>
    </row>
    <row r="188" spans="11:32" ht="15">
      <c r="K188" s="1">
        <f t="shared" si="37"/>
        <v>765</v>
      </c>
      <c r="L188" s="1">
        <f t="shared" si="52"/>
        <v>760</v>
      </c>
      <c r="M188" s="1">
        <f t="shared" si="52"/>
        <v>745</v>
      </c>
      <c r="N188" s="1">
        <f t="shared" si="52"/>
        <v>710</v>
      </c>
      <c r="O188" s="1">
        <f t="shared" si="52"/>
        <v>685</v>
      </c>
      <c r="P188" s="1">
        <f t="shared" si="52"/>
        <v>665</v>
      </c>
      <c r="Q188" s="1">
        <f t="shared" si="52"/>
        <v>615</v>
      </c>
      <c r="R188" s="1">
        <f t="shared" si="42"/>
        <v>4257</v>
      </c>
      <c r="S188" s="1">
        <f t="shared" si="43"/>
        <v>4257</v>
      </c>
      <c r="T188" s="1">
        <f t="shared" si="44"/>
        <v>4255</v>
      </c>
      <c r="U188" s="1">
        <f t="shared" si="45"/>
        <v>4111</v>
      </c>
      <c r="V188" s="1">
        <f t="shared" si="46"/>
        <v>4257</v>
      </c>
      <c r="W188" s="1">
        <f t="shared" si="47"/>
        <v>3982</v>
      </c>
      <c r="X188" s="1">
        <f t="shared" si="48"/>
        <v>3579</v>
      </c>
      <c r="Y188" s="1">
        <f t="shared" si="49"/>
        <v>760</v>
      </c>
      <c r="Z188" s="1">
        <f t="shared" si="50"/>
        <v>1</v>
      </c>
      <c r="AA188" s="1">
        <f>VLOOKUP($Y188,$K$1:$AF187,16+AA$3,0)+IF($Z188=AA$3,1,0)</f>
        <v>9</v>
      </c>
      <c r="AB188" s="1">
        <f>VLOOKUP($Y188,$K$1:$AF187,16+AB$3,0)+IF($Z188=AB$3,1,0)</f>
        <v>0</v>
      </c>
      <c r="AC188" s="1">
        <f>VLOOKUP($Y188,$K$1:$AF187,16+AC$3,0)+IF($Z188=AC$3,1,0)</f>
        <v>0</v>
      </c>
      <c r="AD188" s="1">
        <f>VLOOKUP($Y188,$K$1:$AF187,16+AD$3,0)+IF($Z188=AD$3,1,0)</f>
        <v>9</v>
      </c>
      <c r="AE188" s="1">
        <f>VLOOKUP($Y188,$K$1:$AF187,16+AE$3,0)+IF($Z188=AE$3,1,0)</f>
        <v>0</v>
      </c>
      <c r="AF188" s="1">
        <f>VLOOKUP($Y188,$K$1:$AF187,16+AF$3,0)+IF($Z188=AF$3,1,0)</f>
        <v>0</v>
      </c>
    </row>
    <row r="189" spans="11:32" ht="15">
      <c r="K189" s="1">
        <f t="shared" si="37"/>
        <v>770</v>
      </c>
      <c r="L189" s="1">
        <f t="shared" si="52"/>
        <v>765</v>
      </c>
      <c r="M189" s="1">
        <f t="shared" si="52"/>
        <v>750</v>
      </c>
      <c r="N189" s="1">
        <f t="shared" si="52"/>
        <v>715</v>
      </c>
      <c r="O189" s="1">
        <f t="shared" si="52"/>
        <v>690</v>
      </c>
      <c r="P189" s="1">
        <f t="shared" si="52"/>
        <v>670</v>
      </c>
      <c r="Q189" s="1">
        <f t="shared" si="52"/>
        <v>620</v>
      </c>
      <c r="R189" s="1">
        <f t="shared" si="42"/>
        <v>4266</v>
      </c>
      <c r="S189" s="1">
        <f t="shared" si="43"/>
        <v>4266</v>
      </c>
      <c r="T189" s="1">
        <f t="shared" si="44"/>
        <v>4264</v>
      </c>
      <c r="U189" s="1">
        <f t="shared" si="45"/>
        <v>4120</v>
      </c>
      <c r="V189" s="1">
        <f t="shared" si="46"/>
        <v>4266</v>
      </c>
      <c r="W189" s="1">
        <f t="shared" si="47"/>
        <v>3991</v>
      </c>
      <c r="X189" s="1">
        <f t="shared" si="48"/>
        <v>3588</v>
      </c>
      <c r="Y189" s="1">
        <f t="shared" si="49"/>
        <v>765</v>
      </c>
      <c r="Z189" s="1">
        <f t="shared" si="50"/>
        <v>1</v>
      </c>
      <c r="AA189" s="1">
        <f>VLOOKUP($Y189,$K$1:$AF188,16+AA$3,0)+IF($Z189=AA$3,1,0)</f>
        <v>10</v>
      </c>
      <c r="AB189" s="1">
        <f>VLOOKUP($Y189,$K$1:$AF188,16+AB$3,0)+IF($Z189=AB$3,1,0)</f>
        <v>0</v>
      </c>
      <c r="AC189" s="1">
        <f>VLOOKUP($Y189,$K$1:$AF188,16+AC$3,0)+IF($Z189=AC$3,1,0)</f>
        <v>0</v>
      </c>
      <c r="AD189" s="1">
        <f>VLOOKUP($Y189,$K$1:$AF188,16+AD$3,0)+IF($Z189=AD$3,1,0)</f>
        <v>9</v>
      </c>
      <c r="AE189" s="1">
        <f>VLOOKUP($Y189,$K$1:$AF188,16+AE$3,0)+IF($Z189=AE$3,1,0)</f>
        <v>0</v>
      </c>
      <c r="AF189" s="1">
        <f>VLOOKUP($Y189,$K$1:$AF188,16+AF$3,0)+IF($Z189=AF$3,1,0)</f>
        <v>0</v>
      </c>
    </row>
    <row r="190" spans="11:32" ht="15">
      <c r="K190" s="1">
        <f t="shared" si="37"/>
        <v>775</v>
      </c>
      <c r="L190" s="1">
        <f t="shared" si="52"/>
        <v>770</v>
      </c>
      <c r="M190" s="1">
        <f t="shared" si="52"/>
        <v>755</v>
      </c>
      <c r="N190" s="1">
        <f t="shared" si="52"/>
        <v>720</v>
      </c>
      <c r="O190" s="1">
        <f t="shared" si="52"/>
        <v>695</v>
      </c>
      <c r="P190" s="1">
        <f t="shared" si="52"/>
        <v>675</v>
      </c>
      <c r="Q190" s="1">
        <f t="shared" si="52"/>
        <v>625</v>
      </c>
      <c r="R190" s="1">
        <f t="shared" si="42"/>
        <v>4362</v>
      </c>
      <c r="S190" s="1">
        <f t="shared" si="43"/>
        <v>4275</v>
      </c>
      <c r="T190" s="1">
        <f t="shared" si="44"/>
        <v>4273</v>
      </c>
      <c r="U190" s="1">
        <f t="shared" si="45"/>
        <v>4362</v>
      </c>
      <c r="V190" s="1">
        <f t="shared" si="46"/>
        <v>4362</v>
      </c>
      <c r="W190" s="1">
        <f t="shared" si="47"/>
        <v>4000</v>
      </c>
      <c r="X190" s="1">
        <f t="shared" si="48"/>
        <v>3597</v>
      </c>
      <c r="Y190" s="1">
        <f t="shared" si="49"/>
        <v>720</v>
      </c>
      <c r="Z190" s="1">
        <f t="shared" si="50"/>
        <v>3</v>
      </c>
      <c r="AA190" s="1">
        <f>VLOOKUP($Y190,$K$1:$AF189,16+AA$3,0)+IF($Z190=AA$3,1,0)</f>
        <v>0</v>
      </c>
      <c r="AB190" s="1">
        <f>VLOOKUP($Y190,$K$1:$AF189,16+AB$3,0)+IF($Z190=AB$3,1,0)</f>
        <v>0</v>
      </c>
      <c r="AC190" s="1">
        <f>VLOOKUP($Y190,$K$1:$AF189,16+AC$3,0)+IF($Z190=AC$3,1,0)</f>
        <v>1</v>
      </c>
      <c r="AD190" s="1">
        <f>VLOOKUP($Y190,$K$1:$AF189,16+AD$3,0)+IF($Z190=AD$3,1,0)</f>
        <v>9</v>
      </c>
      <c r="AE190" s="1">
        <f>VLOOKUP($Y190,$K$1:$AF189,16+AE$3,0)+IF($Z190=AE$3,1,0)</f>
        <v>0</v>
      </c>
      <c r="AF190" s="1">
        <f>VLOOKUP($Y190,$K$1:$AF189,16+AF$3,0)+IF($Z190=AF$3,1,0)</f>
        <v>0</v>
      </c>
    </row>
    <row r="191" spans="11:32" ht="15">
      <c r="K191" s="1">
        <f t="shared" si="37"/>
        <v>780</v>
      </c>
      <c r="L191" s="1">
        <f t="shared" si="52"/>
        <v>775</v>
      </c>
      <c r="M191" s="1">
        <f t="shared" si="52"/>
        <v>760</v>
      </c>
      <c r="N191" s="1">
        <f t="shared" si="52"/>
        <v>725</v>
      </c>
      <c r="O191" s="1">
        <f t="shared" si="52"/>
        <v>700</v>
      </c>
      <c r="P191" s="1">
        <f t="shared" si="52"/>
        <v>680</v>
      </c>
      <c r="Q191" s="1">
        <f t="shared" si="52"/>
        <v>630</v>
      </c>
      <c r="R191" s="1">
        <f t="shared" si="42"/>
        <v>4371</v>
      </c>
      <c r="S191" s="1">
        <f t="shared" si="43"/>
        <v>4371</v>
      </c>
      <c r="T191" s="1">
        <f t="shared" si="44"/>
        <v>4282</v>
      </c>
      <c r="U191" s="1">
        <f t="shared" si="45"/>
        <v>4371</v>
      </c>
      <c r="V191" s="1">
        <f t="shared" si="46"/>
        <v>4371</v>
      </c>
      <c r="W191" s="1">
        <f t="shared" si="47"/>
        <v>4009</v>
      </c>
      <c r="X191" s="1">
        <f t="shared" si="48"/>
        <v>3606</v>
      </c>
      <c r="Y191" s="1">
        <f t="shared" si="49"/>
        <v>775</v>
      </c>
      <c r="Z191" s="1">
        <f t="shared" si="50"/>
        <v>1</v>
      </c>
      <c r="AA191" s="1">
        <f>VLOOKUP($Y191,$K$1:$AF190,16+AA$3,0)+IF($Z191=AA$3,1,0)</f>
        <v>1</v>
      </c>
      <c r="AB191" s="1">
        <f>VLOOKUP($Y191,$K$1:$AF190,16+AB$3,0)+IF($Z191=AB$3,1,0)</f>
        <v>0</v>
      </c>
      <c r="AC191" s="1">
        <f>VLOOKUP($Y191,$K$1:$AF190,16+AC$3,0)+IF($Z191=AC$3,1,0)</f>
        <v>1</v>
      </c>
      <c r="AD191" s="1">
        <f>VLOOKUP($Y191,$K$1:$AF190,16+AD$3,0)+IF($Z191=AD$3,1,0)</f>
        <v>9</v>
      </c>
      <c r="AE191" s="1">
        <f>VLOOKUP($Y191,$K$1:$AF190,16+AE$3,0)+IF($Z191=AE$3,1,0)</f>
        <v>0</v>
      </c>
      <c r="AF191" s="1">
        <f>VLOOKUP($Y191,$K$1:$AF190,16+AF$3,0)+IF($Z191=AF$3,1,0)</f>
        <v>0</v>
      </c>
    </row>
    <row r="192" spans="11:32" ht="15">
      <c r="K192" s="1">
        <f t="shared" si="37"/>
        <v>785</v>
      </c>
      <c r="L192" s="1">
        <f t="shared" si="52"/>
        <v>780</v>
      </c>
      <c r="M192" s="1">
        <f t="shared" si="52"/>
        <v>765</v>
      </c>
      <c r="N192" s="1">
        <f t="shared" si="52"/>
        <v>730</v>
      </c>
      <c r="O192" s="1">
        <f t="shared" si="52"/>
        <v>705</v>
      </c>
      <c r="P192" s="1">
        <f t="shared" si="52"/>
        <v>685</v>
      </c>
      <c r="Q192" s="1">
        <f t="shared" si="52"/>
        <v>635</v>
      </c>
      <c r="R192" s="1">
        <f t="shared" si="42"/>
        <v>4380</v>
      </c>
      <c r="S192" s="1">
        <f t="shared" si="43"/>
        <v>4380</v>
      </c>
      <c r="T192" s="1">
        <f t="shared" si="44"/>
        <v>4291</v>
      </c>
      <c r="U192" s="1">
        <f t="shared" si="45"/>
        <v>4380</v>
      </c>
      <c r="V192" s="1">
        <f t="shared" si="46"/>
        <v>4380</v>
      </c>
      <c r="W192" s="1">
        <f t="shared" si="47"/>
        <v>4018</v>
      </c>
      <c r="X192" s="1">
        <f t="shared" si="48"/>
        <v>3615</v>
      </c>
      <c r="Y192" s="1">
        <f t="shared" si="49"/>
        <v>780</v>
      </c>
      <c r="Z192" s="1">
        <f t="shared" si="50"/>
        <v>1</v>
      </c>
      <c r="AA192" s="1">
        <f>VLOOKUP($Y192,$K$1:$AF191,16+AA$3,0)+IF($Z192=AA$3,1,0)</f>
        <v>2</v>
      </c>
      <c r="AB192" s="1">
        <f>VLOOKUP($Y192,$K$1:$AF191,16+AB$3,0)+IF($Z192=AB$3,1,0)</f>
        <v>0</v>
      </c>
      <c r="AC192" s="1">
        <f>VLOOKUP($Y192,$K$1:$AF191,16+AC$3,0)+IF($Z192=AC$3,1,0)</f>
        <v>1</v>
      </c>
      <c r="AD192" s="1">
        <f>VLOOKUP($Y192,$K$1:$AF191,16+AD$3,0)+IF($Z192=AD$3,1,0)</f>
        <v>9</v>
      </c>
      <c r="AE192" s="1">
        <f>VLOOKUP($Y192,$K$1:$AF191,16+AE$3,0)+IF($Z192=AE$3,1,0)</f>
        <v>0</v>
      </c>
      <c r="AF192" s="1">
        <f>VLOOKUP($Y192,$K$1:$AF191,16+AF$3,0)+IF($Z192=AF$3,1,0)</f>
        <v>0</v>
      </c>
    </row>
    <row r="193" spans="11:32" ht="15">
      <c r="K193" s="1">
        <f t="shared" si="37"/>
        <v>790</v>
      </c>
      <c r="L193" s="1">
        <f t="shared" si="52"/>
        <v>785</v>
      </c>
      <c r="M193" s="1">
        <f t="shared" si="52"/>
        <v>770</v>
      </c>
      <c r="N193" s="1">
        <f t="shared" si="52"/>
        <v>735</v>
      </c>
      <c r="O193" s="1">
        <f t="shared" si="52"/>
        <v>710</v>
      </c>
      <c r="P193" s="1">
        <f t="shared" si="52"/>
        <v>690</v>
      </c>
      <c r="Q193" s="1">
        <f t="shared" si="52"/>
        <v>640</v>
      </c>
      <c r="R193" s="1">
        <f t="shared" si="42"/>
        <v>4389</v>
      </c>
      <c r="S193" s="1">
        <f t="shared" si="43"/>
        <v>4389</v>
      </c>
      <c r="T193" s="1">
        <f t="shared" si="44"/>
        <v>4300</v>
      </c>
      <c r="U193" s="1">
        <f t="shared" si="45"/>
        <v>4389</v>
      </c>
      <c r="V193" s="1">
        <f t="shared" si="46"/>
        <v>4389</v>
      </c>
      <c r="W193" s="1">
        <f t="shared" si="47"/>
        <v>4027</v>
      </c>
      <c r="X193" s="1">
        <f t="shared" si="48"/>
        <v>3857</v>
      </c>
      <c r="Y193" s="1">
        <f t="shared" si="49"/>
        <v>785</v>
      </c>
      <c r="Z193" s="1">
        <f t="shared" si="50"/>
        <v>1</v>
      </c>
      <c r="AA193" s="1">
        <f>VLOOKUP($Y193,$K$1:$AF192,16+AA$3,0)+IF($Z193=AA$3,1,0)</f>
        <v>3</v>
      </c>
      <c r="AB193" s="1">
        <f>VLOOKUP($Y193,$K$1:$AF192,16+AB$3,0)+IF($Z193=AB$3,1,0)</f>
        <v>0</v>
      </c>
      <c r="AC193" s="1">
        <f>VLOOKUP($Y193,$K$1:$AF192,16+AC$3,0)+IF($Z193=AC$3,1,0)</f>
        <v>1</v>
      </c>
      <c r="AD193" s="1">
        <f>VLOOKUP($Y193,$K$1:$AF192,16+AD$3,0)+IF($Z193=AD$3,1,0)</f>
        <v>9</v>
      </c>
      <c r="AE193" s="1">
        <f>VLOOKUP($Y193,$K$1:$AF192,16+AE$3,0)+IF($Z193=AE$3,1,0)</f>
        <v>0</v>
      </c>
      <c r="AF193" s="1">
        <f>VLOOKUP($Y193,$K$1:$AF192,16+AF$3,0)+IF($Z193=AF$3,1,0)</f>
        <v>0</v>
      </c>
    </row>
    <row r="194" spans="11:32" ht="15">
      <c r="K194" s="1">
        <f t="shared" si="37"/>
        <v>795</v>
      </c>
      <c r="L194" s="1">
        <f t="shared" si="52"/>
        <v>790</v>
      </c>
      <c r="M194" s="1">
        <f t="shared" si="52"/>
        <v>775</v>
      </c>
      <c r="N194" s="1">
        <f t="shared" si="52"/>
        <v>740</v>
      </c>
      <c r="O194" s="1">
        <f t="shared" si="52"/>
        <v>715</v>
      </c>
      <c r="P194" s="1">
        <f t="shared" si="52"/>
        <v>695</v>
      </c>
      <c r="Q194" s="1">
        <f t="shared" si="52"/>
        <v>645</v>
      </c>
      <c r="R194" s="1">
        <f t="shared" si="42"/>
        <v>4398</v>
      </c>
      <c r="S194" s="1">
        <f t="shared" si="43"/>
        <v>4398</v>
      </c>
      <c r="T194" s="1">
        <f t="shared" si="44"/>
        <v>4396</v>
      </c>
      <c r="U194" s="1">
        <f t="shared" si="45"/>
        <v>4398</v>
      </c>
      <c r="V194" s="1">
        <f t="shared" si="46"/>
        <v>4398</v>
      </c>
      <c r="W194" s="1">
        <f t="shared" si="47"/>
        <v>4123</v>
      </c>
      <c r="X194" s="1">
        <f t="shared" si="48"/>
        <v>3866</v>
      </c>
      <c r="Y194" s="1">
        <f t="shared" si="49"/>
        <v>790</v>
      </c>
      <c r="Z194" s="1">
        <f t="shared" si="50"/>
        <v>1</v>
      </c>
      <c r="AA194" s="1">
        <f>VLOOKUP($Y194,$K$1:$AF193,16+AA$3,0)+IF($Z194=AA$3,1,0)</f>
        <v>4</v>
      </c>
      <c r="AB194" s="1">
        <f>VLOOKUP($Y194,$K$1:$AF193,16+AB$3,0)+IF($Z194=AB$3,1,0)</f>
        <v>0</v>
      </c>
      <c r="AC194" s="1">
        <f>VLOOKUP($Y194,$K$1:$AF193,16+AC$3,0)+IF($Z194=AC$3,1,0)</f>
        <v>1</v>
      </c>
      <c r="AD194" s="1">
        <f>VLOOKUP($Y194,$K$1:$AF193,16+AD$3,0)+IF($Z194=AD$3,1,0)</f>
        <v>9</v>
      </c>
      <c r="AE194" s="1">
        <f>VLOOKUP($Y194,$K$1:$AF193,16+AE$3,0)+IF($Z194=AE$3,1,0)</f>
        <v>0</v>
      </c>
      <c r="AF194" s="1">
        <f>VLOOKUP($Y194,$K$1:$AF193,16+AF$3,0)+IF($Z194=AF$3,1,0)</f>
        <v>0</v>
      </c>
    </row>
    <row r="195" spans="11:32" ht="15">
      <c r="K195" s="1">
        <f t="shared" si="37"/>
        <v>800</v>
      </c>
      <c r="L195" s="1">
        <f aca="true" t="shared" si="53" ref="L195:Q206">+$K195-L$4</f>
        <v>795</v>
      </c>
      <c r="M195" s="1">
        <f t="shared" si="53"/>
        <v>780</v>
      </c>
      <c r="N195" s="1">
        <f t="shared" si="53"/>
        <v>745</v>
      </c>
      <c r="O195" s="1">
        <f t="shared" si="53"/>
        <v>720</v>
      </c>
      <c r="P195" s="1">
        <f t="shared" si="53"/>
        <v>700</v>
      </c>
      <c r="Q195" s="1">
        <f t="shared" si="53"/>
        <v>650</v>
      </c>
      <c r="R195" s="1">
        <f t="shared" si="42"/>
        <v>4640</v>
      </c>
      <c r="S195" s="1">
        <f t="shared" si="43"/>
        <v>4407</v>
      </c>
      <c r="T195" s="1">
        <f t="shared" si="44"/>
        <v>4405</v>
      </c>
      <c r="U195" s="1">
        <f t="shared" si="45"/>
        <v>4407</v>
      </c>
      <c r="V195" s="1">
        <f t="shared" si="46"/>
        <v>4640</v>
      </c>
      <c r="W195" s="1">
        <f t="shared" si="47"/>
        <v>4132</v>
      </c>
      <c r="X195" s="1">
        <f t="shared" si="48"/>
        <v>3875</v>
      </c>
      <c r="Y195" s="1">
        <f t="shared" si="49"/>
        <v>720</v>
      </c>
      <c r="Z195" s="1">
        <f t="shared" si="50"/>
        <v>4</v>
      </c>
      <c r="AA195" s="1">
        <f>VLOOKUP($Y195,$K$1:$AF194,16+AA$3,0)+IF($Z195=AA$3,1,0)</f>
        <v>0</v>
      </c>
      <c r="AB195" s="1">
        <f>VLOOKUP($Y195,$K$1:$AF194,16+AB$3,0)+IF($Z195=AB$3,1,0)</f>
        <v>0</v>
      </c>
      <c r="AC195" s="1">
        <f>VLOOKUP($Y195,$K$1:$AF194,16+AC$3,0)+IF($Z195=AC$3,1,0)</f>
        <v>0</v>
      </c>
      <c r="AD195" s="1">
        <f>VLOOKUP($Y195,$K$1:$AF194,16+AD$3,0)+IF($Z195=AD$3,1,0)</f>
        <v>10</v>
      </c>
      <c r="AE195" s="1">
        <f>VLOOKUP($Y195,$K$1:$AF194,16+AE$3,0)+IF($Z195=AE$3,1,0)</f>
        <v>0</v>
      </c>
      <c r="AF195" s="1">
        <f>VLOOKUP($Y195,$K$1:$AF194,16+AF$3,0)+IF($Z195=AF$3,1,0)</f>
        <v>0</v>
      </c>
    </row>
    <row r="196" spans="11:32" ht="15">
      <c r="K196" s="1">
        <f t="shared" si="37"/>
        <v>805</v>
      </c>
      <c r="L196" s="1">
        <f t="shared" si="53"/>
        <v>800</v>
      </c>
      <c r="M196" s="1">
        <f t="shared" si="53"/>
        <v>785</v>
      </c>
      <c r="N196" s="1">
        <f t="shared" si="53"/>
        <v>750</v>
      </c>
      <c r="O196" s="1">
        <f t="shared" si="53"/>
        <v>725</v>
      </c>
      <c r="P196" s="1">
        <f t="shared" si="53"/>
        <v>705</v>
      </c>
      <c r="Q196" s="1">
        <f t="shared" si="53"/>
        <v>655</v>
      </c>
      <c r="R196" s="1">
        <f t="shared" si="42"/>
        <v>4649</v>
      </c>
      <c r="S196" s="1">
        <f t="shared" si="43"/>
        <v>4649</v>
      </c>
      <c r="T196" s="1">
        <f t="shared" si="44"/>
        <v>4414</v>
      </c>
      <c r="U196" s="1">
        <f t="shared" si="45"/>
        <v>4416</v>
      </c>
      <c r="V196" s="1">
        <f t="shared" si="46"/>
        <v>4649</v>
      </c>
      <c r="W196" s="1">
        <f t="shared" si="47"/>
        <v>4141</v>
      </c>
      <c r="X196" s="1">
        <f t="shared" si="48"/>
        <v>3884</v>
      </c>
      <c r="Y196" s="1">
        <f t="shared" si="49"/>
        <v>800</v>
      </c>
      <c r="Z196" s="1">
        <f t="shared" si="50"/>
        <v>1</v>
      </c>
      <c r="AA196" s="1">
        <f>VLOOKUP($Y196,$K$1:$AF195,16+AA$3,0)+IF($Z196=AA$3,1,0)</f>
        <v>1</v>
      </c>
      <c r="AB196" s="1">
        <f>VLOOKUP($Y196,$K$1:$AF195,16+AB$3,0)+IF($Z196=AB$3,1,0)</f>
        <v>0</v>
      </c>
      <c r="AC196" s="1">
        <f>VLOOKUP($Y196,$K$1:$AF195,16+AC$3,0)+IF($Z196=AC$3,1,0)</f>
        <v>0</v>
      </c>
      <c r="AD196" s="1">
        <f>VLOOKUP($Y196,$K$1:$AF195,16+AD$3,0)+IF($Z196=AD$3,1,0)</f>
        <v>10</v>
      </c>
      <c r="AE196" s="1">
        <f>VLOOKUP($Y196,$K$1:$AF195,16+AE$3,0)+IF($Z196=AE$3,1,0)</f>
        <v>0</v>
      </c>
      <c r="AF196" s="1">
        <f>VLOOKUP($Y196,$K$1:$AF195,16+AF$3,0)+IF($Z196=AF$3,1,0)</f>
        <v>0</v>
      </c>
    </row>
    <row r="197" spans="11:32" ht="15">
      <c r="K197" s="1">
        <f t="shared" si="37"/>
        <v>810</v>
      </c>
      <c r="L197" s="1">
        <f t="shared" si="53"/>
        <v>805</v>
      </c>
      <c r="M197" s="1">
        <f t="shared" si="53"/>
        <v>790</v>
      </c>
      <c r="N197" s="1">
        <f t="shared" si="53"/>
        <v>755</v>
      </c>
      <c r="O197" s="1">
        <f t="shared" si="53"/>
        <v>730</v>
      </c>
      <c r="P197" s="1">
        <f t="shared" si="53"/>
        <v>710</v>
      </c>
      <c r="Q197" s="1">
        <f t="shared" si="53"/>
        <v>660</v>
      </c>
      <c r="R197" s="1">
        <f t="shared" si="42"/>
        <v>4658</v>
      </c>
      <c r="S197" s="1">
        <f t="shared" si="43"/>
        <v>4658</v>
      </c>
      <c r="T197" s="1">
        <f t="shared" si="44"/>
        <v>4423</v>
      </c>
      <c r="U197" s="1">
        <f t="shared" si="45"/>
        <v>4425</v>
      </c>
      <c r="V197" s="1">
        <f t="shared" si="46"/>
        <v>4658</v>
      </c>
      <c r="W197" s="1">
        <f t="shared" si="47"/>
        <v>4150</v>
      </c>
      <c r="X197" s="1">
        <f t="shared" si="48"/>
        <v>3893</v>
      </c>
      <c r="Y197" s="1">
        <f t="shared" si="49"/>
        <v>805</v>
      </c>
      <c r="Z197" s="1">
        <f t="shared" si="50"/>
        <v>1</v>
      </c>
      <c r="AA197" s="1">
        <f>VLOOKUP($Y197,$K$1:$AF196,16+AA$3,0)+IF($Z197=AA$3,1,0)</f>
        <v>2</v>
      </c>
      <c r="AB197" s="1">
        <f>VLOOKUP($Y197,$K$1:$AF196,16+AB$3,0)+IF($Z197=AB$3,1,0)</f>
        <v>0</v>
      </c>
      <c r="AC197" s="1">
        <f>VLOOKUP($Y197,$K$1:$AF196,16+AC$3,0)+IF($Z197=AC$3,1,0)</f>
        <v>0</v>
      </c>
      <c r="AD197" s="1">
        <f>VLOOKUP($Y197,$K$1:$AF196,16+AD$3,0)+IF($Z197=AD$3,1,0)</f>
        <v>10</v>
      </c>
      <c r="AE197" s="1">
        <f>VLOOKUP($Y197,$K$1:$AF196,16+AE$3,0)+IF($Z197=AE$3,1,0)</f>
        <v>0</v>
      </c>
      <c r="AF197" s="1">
        <f>VLOOKUP($Y197,$K$1:$AF196,16+AF$3,0)+IF($Z197=AF$3,1,0)</f>
        <v>0</v>
      </c>
    </row>
    <row r="198" spans="11:32" ht="15">
      <c r="K198" s="1">
        <f t="shared" si="37"/>
        <v>815</v>
      </c>
      <c r="L198" s="1">
        <f t="shared" si="53"/>
        <v>810</v>
      </c>
      <c r="M198" s="1">
        <f t="shared" si="53"/>
        <v>795</v>
      </c>
      <c r="N198" s="1">
        <f t="shared" si="53"/>
        <v>760</v>
      </c>
      <c r="O198" s="1">
        <f t="shared" si="53"/>
        <v>735</v>
      </c>
      <c r="P198" s="1">
        <f t="shared" si="53"/>
        <v>715</v>
      </c>
      <c r="Q198" s="1">
        <f t="shared" si="53"/>
        <v>665</v>
      </c>
      <c r="R198" s="1">
        <f t="shared" si="42"/>
        <v>4667</v>
      </c>
      <c r="S198" s="1">
        <f t="shared" si="43"/>
        <v>4667</v>
      </c>
      <c r="T198" s="1">
        <f t="shared" si="44"/>
        <v>4432</v>
      </c>
      <c r="U198" s="1">
        <f t="shared" si="45"/>
        <v>4434</v>
      </c>
      <c r="V198" s="1">
        <f t="shared" si="46"/>
        <v>4667</v>
      </c>
      <c r="W198" s="1">
        <f t="shared" si="47"/>
        <v>4159</v>
      </c>
      <c r="X198" s="1">
        <f t="shared" si="48"/>
        <v>3902</v>
      </c>
      <c r="Y198" s="1">
        <f t="shared" si="49"/>
        <v>810</v>
      </c>
      <c r="Z198" s="1">
        <f t="shared" si="50"/>
        <v>1</v>
      </c>
      <c r="AA198" s="1">
        <f>VLOOKUP($Y198,$K$1:$AF197,16+AA$3,0)+IF($Z198=AA$3,1,0)</f>
        <v>3</v>
      </c>
      <c r="AB198" s="1">
        <f>VLOOKUP($Y198,$K$1:$AF197,16+AB$3,0)+IF($Z198=AB$3,1,0)</f>
        <v>0</v>
      </c>
      <c r="AC198" s="1">
        <f>VLOOKUP($Y198,$K$1:$AF197,16+AC$3,0)+IF($Z198=AC$3,1,0)</f>
        <v>0</v>
      </c>
      <c r="AD198" s="1">
        <f>VLOOKUP($Y198,$K$1:$AF197,16+AD$3,0)+IF($Z198=AD$3,1,0)</f>
        <v>10</v>
      </c>
      <c r="AE198" s="1">
        <f>VLOOKUP($Y198,$K$1:$AF197,16+AE$3,0)+IF($Z198=AE$3,1,0)</f>
        <v>0</v>
      </c>
      <c r="AF198" s="1">
        <f>VLOOKUP($Y198,$K$1:$AF197,16+AF$3,0)+IF($Z198=AF$3,1,0)</f>
        <v>0</v>
      </c>
    </row>
    <row r="199" spans="11:32" ht="15">
      <c r="K199" s="1">
        <f aca="true" t="shared" si="54" ref="K199:K206">+K198+5</f>
        <v>820</v>
      </c>
      <c r="L199" s="1">
        <f t="shared" si="53"/>
        <v>815</v>
      </c>
      <c r="M199" s="1">
        <f t="shared" si="53"/>
        <v>800</v>
      </c>
      <c r="N199" s="1">
        <f t="shared" si="53"/>
        <v>765</v>
      </c>
      <c r="O199" s="1">
        <f t="shared" si="53"/>
        <v>740</v>
      </c>
      <c r="P199" s="1">
        <f t="shared" si="53"/>
        <v>720</v>
      </c>
      <c r="Q199" s="1">
        <f t="shared" si="53"/>
        <v>670</v>
      </c>
      <c r="R199" s="1">
        <f t="shared" si="42"/>
        <v>4676</v>
      </c>
      <c r="S199" s="1">
        <f t="shared" si="43"/>
        <v>4676</v>
      </c>
      <c r="T199" s="1">
        <f t="shared" si="44"/>
        <v>4674</v>
      </c>
      <c r="U199" s="1">
        <f t="shared" si="45"/>
        <v>4443</v>
      </c>
      <c r="V199" s="1">
        <f t="shared" si="46"/>
        <v>4676</v>
      </c>
      <c r="W199" s="1">
        <f t="shared" si="47"/>
        <v>4401</v>
      </c>
      <c r="X199" s="1">
        <f t="shared" si="48"/>
        <v>3911</v>
      </c>
      <c r="Y199" s="1">
        <f t="shared" si="49"/>
        <v>815</v>
      </c>
      <c r="Z199" s="1">
        <f t="shared" si="50"/>
        <v>1</v>
      </c>
      <c r="AA199" s="1">
        <f>VLOOKUP($Y199,$K$1:$AF198,16+AA$3,0)+IF($Z199=AA$3,1,0)</f>
        <v>4</v>
      </c>
      <c r="AB199" s="1">
        <f>VLOOKUP($Y199,$K$1:$AF198,16+AB$3,0)+IF($Z199=AB$3,1,0)</f>
        <v>0</v>
      </c>
      <c r="AC199" s="1">
        <f>VLOOKUP($Y199,$K$1:$AF198,16+AC$3,0)+IF($Z199=AC$3,1,0)</f>
        <v>0</v>
      </c>
      <c r="AD199" s="1">
        <f>VLOOKUP($Y199,$K$1:$AF198,16+AD$3,0)+IF($Z199=AD$3,1,0)</f>
        <v>10</v>
      </c>
      <c r="AE199" s="1">
        <f>VLOOKUP($Y199,$K$1:$AF198,16+AE$3,0)+IF($Z199=AE$3,1,0)</f>
        <v>0</v>
      </c>
      <c r="AF199" s="1">
        <f>VLOOKUP($Y199,$K$1:$AF198,16+AF$3,0)+IF($Z199=AF$3,1,0)</f>
        <v>0</v>
      </c>
    </row>
    <row r="200" spans="11:32" ht="15">
      <c r="K200" s="1">
        <f t="shared" si="54"/>
        <v>825</v>
      </c>
      <c r="L200" s="1">
        <f t="shared" si="53"/>
        <v>820</v>
      </c>
      <c r="M200" s="1">
        <f t="shared" si="53"/>
        <v>805</v>
      </c>
      <c r="N200" s="1">
        <f t="shared" si="53"/>
        <v>770</v>
      </c>
      <c r="O200" s="1">
        <f t="shared" si="53"/>
        <v>745</v>
      </c>
      <c r="P200" s="1">
        <f t="shared" si="53"/>
        <v>725</v>
      </c>
      <c r="Q200" s="1">
        <f t="shared" si="53"/>
        <v>675</v>
      </c>
      <c r="R200" s="1">
        <f t="shared" si="42"/>
        <v>4685</v>
      </c>
      <c r="S200" s="1">
        <f t="shared" si="43"/>
        <v>4685</v>
      </c>
      <c r="T200" s="1">
        <f t="shared" si="44"/>
        <v>4683</v>
      </c>
      <c r="U200" s="1">
        <f t="shared" si="45"/>
        <v>4452</v>
      </c>
      <c r="V200" s="1">
        <f t="shared" si="46"/>
        <v>4685</v>
      </c>
      <c r="W200" s="1">
        <f t="shared" si="47"/>
        <v>4410</v>
      </c>
      <c r="X200" s="1">
        <f t="shared" si="48"/>
        <v>3920</v>
      </c>
      <c r="Y200" s="1">
        <f t="shared" si="49"/>
        <v>820</v>
      </c>
      <c r="Z200" s="1">
        <f t="shared" si="50"/>
        <v>1</v>
      </c>
      <c r="AA200" s="1">
        <f>VLOOKUP($Y200,$K$1:$AF199,16+AA$3,0)+IF($Z200=AA$3,1,0)</f>
        <v>5</v>
      </c>
      <c r="AB200" s="1">
        <f>VLOOKUP($Y200,$K$1:$AF199,16+AB$3,0)+IF($Z200=AB$3,1,0)</f>
        <v>0</v>
      </c>
      <c r="AC200" s="1">
        <f>VLOOKUP($Y200,$K$1:$AF199,16+AC$3,0)+IF($Z200=AC$3,1,0)</f>
        <v>0</v>
      </c>
      <c r="AD200" s="1">
        <f>VLOOKUP($Y200,$K$1:$AF199,16+AD$3,0)+IF($Z200=AD$3,1,0)</f>
        <v>10</v>
      </c>
      <c r="AE200" s="1">
        <f>VLOOKUP($Y200,$K$1:$AF199,16+AE$3,0)+IF($Z200=AE$3,1,0)</f>
        <v>0</v>
      </c>
      <c r="AF200" s="1">
        <f>VLOOKUP($Y200,$K$1:$AF199,16+AF$3,0)+IF($Z200=AF$3,1,0)</f>
        <v>0</v>
      </c>
    </row>
    <row r="201" spans="11:32" ht="15">
      <c r="K201" s="1">
        <f t="shared" si="54"/>
        <v>830</v>
      </c>
      <c r="L201" s="1">
        <f t="shared" si="53"/>
        <v>825</v>
      </c>
      <c r="M201" s="1">
        <f t="shared" si="53"/>
        <v>810</v>
      </c>
      <c r="N201" s="1">
        <f t="shared" si="53"/>
        <v>775</v>
      </c>
      <c r="O201" s="1">
        <f t="shared" si="53"/>
        <v>750</v>
      </c>
      <c r="P201" s="1">
        <f t="shared" si="53"/>
        <v>730</v>
      </c>
      <c r="Q201" s="1">
        <f t="shared" si="53"/>
        <v>680</v>
      </c>
      <c r="R201" s="1">
        <f t="shared" si="42"/>
        <v>4694</v>
      </c>
      <c r="S201" s="1">
        <f t="shared" si="43"/>
        <v>4694</v>
      </c>
      <c r="T201" s="1">
        <f t="shared" si="44"/>
        <v>4692</v>
      </c>
      <c r="U201" s="1">
        <f t="shared" si="45"/>
        <v>4548</v>
      </c>
      <c r="V201" s="1">
        <f t="shared" si="46"/>
        <v>4694</v>
      </c>
      <c r="W201" s="1">
        <f t="shared" si="47"/>
        <v>4419</v>
      </c>
      <c r="X201" s="1">
        <f t="shared" si="48"/>
        <v>3929</v>
      </c>
      <c r="Y201" s="1">
        <f t="shared" si="49"/>
        <v>825</v>
      </c>
      <c r="Z201" s="1">
        <f t="shared" si="50"/>
        <v>1</v>
      </c>
      <c r="AA201" s="1">
        <f>VLOOKUP($Y201,$K$1:$AF200,16+AA$3,0)+IF($Z201=AA$3,1,0)</f>
        <v>6</v>
      </c>
      <c r="AB201" s="1">
        <f>VLOOKUP($Y201,$K$1:$AF200,16+AB$3,0)+IF($Z201=AB$3,1,0)</f>
        <v>0</v>
      </c>
      <c r="AC201" s="1">
        <f>VLOOKUP($Y201,$K$1:$AF200,16+AC$3,0)+IF($Z201=AC$3,1,0)</f>
        <v>0</v>
      </c>
      <c r="AD201" s="1">
        <f>VLOOKUP($Y201,$K$1:$AF200,16+AD$3,0)+IF($Z201=AD$3,1,0)</f>
        <v>10</v>
      </c>
      <c r="AE201" s="1">
        <f>VLOOKUP($Y201,$K$1:$AF200,16+AE$3,0)+IF($Z201=AE$3,1,0)</f>
        <v>0</v>
      </c>
      <c r="AF201" s="1">
        <f>VLOOKUP($Y201,$K$1:$AF200,16+AF$3,0)+IF($Z201=AF$3,1,0)</f>
        <v>0</v>
      </c>
    </row>
    <row r="202" spans="11:32" ht="15">
      <c r="K202" s="1">
        <f t="shared" si="54"/>
        <v>835</v>
      </c>
      <c r="L202" s="1">
        <f t="shared" si="53"/>
        <v>830</v>
      </c>
      <c r="M202" s="1">
        <f t="shared" si="53"/>
        <v>815</v>
      </c>
      <c r="N202" s="1">
        <f t="shared" si="53"/>
        <v>780</v>
      </c>
      <c r="O202" s="1">
        <f t="shared" si="53"/>
        <v>755</v>
      </c>
      <c r="P202" s="1">
        <f t="shared" si="53"/>
        <v>735</v>
      </c>
      <c r="Q202" s="1">
        <f t="shared" si="53"/>
        <v>685</v>
      </c>
      <c r="R202" s="1">
        <f t="shared" si="42"/>
        <v>4703</v>
      </c>
      <c r="S202" s="1">
        <f t="shared" si="43"/>
        <v>4703</v>
      </c>
      <c r="T202" s="1">
        <f t="shared" si="44"/>
        <v>4701</v>
      </c>
      <c r="U202" s="1">
        <f t="shared" si="45"/>
        <v>4557</v>
      </c>
      <c r="V202" s="1">
        <f t="shared" si="46"/>
        <v>4703</v>
      </c>
      <c r="W202" s="1">
        <f t="shared" si="47"/>
        <v>4428</v>
      </c>
      <c r="X202" s="1">
        <f t="shared" si="48"/>
        <v>3938</v>
      </c>
      <c r="Y202" s="1">
        <f t="shared" si="49"/>
        <v>830</v>
      </c>
      <c r="Z202" s="1">
        <f t="shared" si="50"/>
        <v>1</v>
      </c>
      <c r="AA202" s="1">
        <f>VLOOKUP($Y202,$K$1:$AF201,16+AA$3,0)+IF($Z202=AA$3,1,0)</f>
        <v>7</v>
      </c>
      <c r="AB202" s="1">
        <f>VLOOKUP($Y202,$K$1:$AF201,16+AB$3,0)+IF($Z202=AB$3,1,0)</f>
        <v>0</v>
      </c>
      <c r="AC202" s="1">
        <f>VLOOKUP($Y202,$K$1:$AF201,16+AC$3,0)+IF($Z202=AC$3,1,0)</f>
        <v>0</v>
      </c>
      <c r="AD202" s="1">
        <f>VLOOKUP($Y202,$K$1:$AF201,16+AD$3,0)+IF($Z202=AD$3,1,0)</f>
        <v>10</v>
      </c>
      <c r="AE202" s="1">
        <f>VLOOKUP($Y202,$K$1:$AF201,16+AE$3,0)+IF($Z202=AE$3,1,0)</f>
        <v>0</v>
      </c>
      <c r="AF202" s="1">
        <f>VLOOKUP($Y202,$K$1:$AF201,16+AF$3,0)+IF($Z202=AF$3,1,0)</f>
        <v>0</v>
      </c>
    </row>
    <row r="203" spans="11:32" ht="15">
      <c r="K203" s="1">
        <f t="shared" si="54"/>
        <v>840</v>
      </c>
      <c r="L203" s="1">
        <f t="shared" si="53"/>
        <v>835</v>
      </c>
      <c r="M203" s="1">
        <f t="shared" si="53"/>
        <v>820</v>
      </c>
      <c r="N203" s="1">
        <f t="shared" si="53"/>
        <v>785</v>
      </c>
      <c r="O203" s="1">
        <f t="shared" si="53"/>
        <v>760</v>
      </c>
      <c r="P203" s="1">
        <f t="shared" si="53"/>
        <v>740</v>
      </c>
      <c r="Q203" s="1">
        <f t="shared" si="53"/>
        <v>690</v>
      </c>
      <c r="R203" s="1">
        <f t="shared" si="42"/>
        <v>4712</v>
      </c>
      <c r="S203" s="1">
        <f t="shared" si="43"/>
        <v>4712</v>
      </c>
      <c r="T203" s="1">
        <f t="shared" si="44"/>
        <v>4710</v>
      </c>
      <c r="U203" s="1">
        <f t="shared" si="45"/>
        <v>4566</v>
      </c>
      <c r="V203" s="1">
        <f t="shared" si="46"/>
        <v>4712</v>
      </c>
      <c r="W203" s="1">
        <f t="shared" si="47"/>
        <v>4437</v>
      </c>
      <c r="X203" s="1">
        <f t="shared" si="48"/>
        <v>3947</v>
      </c>
      <c r="Y203" s="1">
        <f t="shared" si="49"/>
        <v>835</v>
      </c>
      <c r="Z203" s="1">
        <f t="shared" si="50"/>
        <v>1</v>
      </c>
      <c r="AA203" s="1">
        <f>VLOOKUP($Y203,$K$1:$AF202,16+AA$3,0)+IF($Z203=AA$3,1,0)</f>
        <v>8</v>
      </c>
      <c r="AB203" s="1">
        <f>VLOOKUP($Y203,$K$1:$AF202,16+AB$3,0)+IF($Z203=AB$3,1,0)</f>
        <v>0</v>
      </c>
      <c r="AC203" s="1">
        <f>VLOOKUP($Y203,$K$1:$AF202,16+AC$3,0)+IF($Z203=AC$3,1,0)</f>
        <v>0</v>
      </c>
      <c r="AD203" s="1">
        <f>VLOOKUP($Y203,$K$1:$AF202,16+AD$3,0)+IF($Z203=AD$3,1,0)</f>
        <v>10</v>
      </c>
      <c r="AE203" s="1">
        <f>VLOOKUP($Y203,$K$1:$AF202,16+AE$3,0)+IF($Z203=AE$3,1,0)</f>
        <v>0</v>
      </c>
      <c r="AF203" s="1">
        <f>VLOOKUP($Y203,$K$1:$AF202,16+AF$3,0)+IF($Z203=AF$3,1,0)</f>
        <v>0</v>
      </c>
    </row>
    <row r="204" spans="11:32" ht="15">
      <c r="K204" s="1">
        <f t="shared" si="54"/>
        <v>845</v>
      </c>
      <c r="L204" s="1">
        <f t="shared" si="53"/>
        <v>840</v>
      </c>
      <c r="M204" s="1">
        <f t="shared" si="53"/>
        <v>825</v>
      </c>
      <c r="N204" s="1">
        <f t="shared" si="53"/>
        <v>790</v>
      </c>
      <c r="O204" s="1">
        <f t="shared" si="53"/>
        <v>765</v>
      </c>
      <c r="P204" s="1">
        <f t="shared" si="53"/>
        <v>745</v>
      </c>
      <c r="Q204" s="1">
        <f t="shared" si="53"/>
        <v>695</v>
      </c>
      <c r="R204" s="1">
        <f t="shared" si="42"/>
        <v>4721</v>
      </c>
      <c r="S204" s="1">
        <f t="shared" si="43"/>
        <v>4721</v>
      </c>
      <c r="T204" s="1">
        <f t="shared" si="44"/>
        <v>4719</v>
      </c>
      <c r="U204" s="1">
        <f t="shared" si="45"/>
        <v>4575</v>
      </c>
      <c r="V204" s="1">
        <f t="shared" si="46"/>
        <v>4721</v>
      </c>
      <c r="W204" s="1">
        <f t="shared" si="47"/>
        <v>4446</v>
      </c>
      <c r="X204" s="1">
        <f t="shared" si="48"/>
        <v>4043</v>
      </c>
      <c r="Y204" s="1">
        <f t="shared" si="49"/>
        <v>840</v>
      </c>
      <c r="Z204" s="1">
        <f t="shared" si="50"/>
        <v>1</v>
      </c>
      <c r="AA204" s="1">
        <f>VLOOKUP($Y204,$K$1:$AF203,16+AA$3,0)+IF($Z204=AA$3,1,0)</f>
        <v>9</v>
      </c>
      <c r="AB204" s="1">
        <f>VLOOKUP($Y204,$K$1:$AF203,16+AB$3,0)+IF($Z204=AB$3,1,0)</f>
        <v>0</v>
      </c>
      <c r="AC204" s="1">
        <f>VLOOKUP($Y204,$K$1:$AF203,16+AC$3,0)+IF($Z204=AC$3,1,0)</f>
        <v>0</v>
      </c>
      <c r="AD204" s="1">
        <f>VLOOKUP($Y204,$K$1:$AF203,16+AD$3,0)+IF($Z204=AD$3,1,0)</f>
        <v>10</v>
      </c>
      <c r="AE204" s="1">
        <f>VLOOKUP($Y204,$K$1:$AF203,16+AE$3,0)+IF($Z204=AE$3,1,0)</f>
        <v>0</v>
      </c>
      <c r="AF204" s="1">
        <f>VLOOKUP($Y204,$K$1:$AF203,16+AF$3,0)+IF($Z204=AF$3,1,0)</f>
        <v>0</v>
      </c>
    </row>
    <row r="205" spans="11:32" ht="15">
      <c r="K205" s="1">
        <f t="shared" si="54"/>
        <v>850</v>
      </c>
      <c r="L205" s="1">
        <f t="shared" si="53"/>
        <v>845</v>
      </c>
      <c r="M205" s="1">
        <f t="shared" si="53"/>
        <v>830</v>
      </c>
      <c r="N205" s="1">
        <f t="shared" si="53"/>
        <v>795</v>
      </c>
      <c r="O205" s="1">
        <f t="shared" si="53"/>
        <v>770</v>
      </c>
      <c r="P205" s="1">
        <f t="shared" si="53"/>
        <v>750</v>
      </c>
      <c r="Q205" s="1">
        <f t="shared" si="53"/>
        <v>700</v>
      </c>
      <c r="R205" s="1">
        <f t="shared" si="42"/>
        <v>4730</v>
      </c>
      <c r="S205" s="1">
        <f t="shared" si="43"/>
        <v>4730</v>
      </c>
      <c r="T205" s="1">
        <f t="shared" si="44"/>
        <v>4728</v>
      </c>
      <c r="U205" s="1">
        <f t="shared" si="45"/>
        <v>4584</v>
      </c>
      <c r="V205" s="1">
        <f t="shared" si="46"/>
        <v>4730</v>
      </c>
      <c r="W205" s="1">
        <f t="shared" si="47"/>
        <v>4455</v>
      </c>
      <c r="X205" s="1">
        <f t="shared" si="48"/>
        <v>4052</v>
      </c>
      <c r="Y205" s="1">
        <f t="shared" si="49"/>
        <v>845</v>
      </c>
      <c r="Z205" s="1">
        <f t="shared" si="50"/>
        <v>1</v>
      </c>
      <c r="AA205" s="1">
        <f>VLOOKUP($Y205,$K$1:$AF204,16+AA$3,0)+IF($Z205=AA$3,1,0)</f>
        <v>10</v>
      </c>
      <c r="AB205" s="1">
        <f>VLOOKUP($Y205,$K$1:$AF204,16+AB$3,0)+IF($Z205=AB$3,1,0)</f>
        <v>0</v>
      </c>
      <c r="AC205" s="1">
        <f>VLOOKUP($Y205,$K$1:$AF204,16+AC$3,0)+IF($Z205=AC$3,1,0)</f>
        <v>0</v>
      </c>
      <c r="AD205" s="1">
        <f>VLOOKUP($Y205,$K$1:$AF204,16+AD$3,0)+IF($Z205=AD$3,1,0)</f>
        <v>10</v>
      </c>
      <c r="AE205" s="1">
        <f>VLOOKUP($Y205,$K$1:$AF204,16+AE$3,0)+IF($Z205=AE$3,1,0)</f>
        <v>0</v>
      </c>
      <c r="AF205" s="1">
        <f>VLOOKUP($Y205,$K$1:$AF204,16+AF$3,0)+IF($Z205=AF$3,1,0)</f>
        <v>0</v>
      </c>
    </row>
    <row r="206" spans="11:32" ht="15">
      <c r="K206" s="1">
        <f t="shared" si="54"/>
        <v>855</v>
      </c>
      <c r="L206" s="1">
        <f t="shared" si="53"/>
        <v>850</v>
      </c>
      <c r="M206" s="1">
        <f t="shared" si="53"/>
        <v>835</v>
      </c>
      <c r="N206" s="1">
        <f t="shared" si="53"/>
        <v>800</v>
      </c>
      <c r="O206" s="1">
        <f t="shared" si="53"/>
        <v>775</v>
      </c>
      <c r="P206" s="1">
        <f t="shared" si="53"/>
        <v>755</v>
      </c>
      <c r="Q206" s="1">
        <f t="shared" si="53"/>
        <v>705</v>
      </c>
      <c r="R206" s="1">
        <f t="shared" si="42"/>
        <v>4826</v>
      </c>
      <c r="S206" s="1">
        <f t="shared" si="43"/>
        <v>4739</v>
      </c>
      <c r="T206" s="1">
        <f t="shared" si="44"/>
        <v>4737</v>
      </c>
      <c r="U206" s="1">
        <f t="shared" si="45"/>
        <v>4826</v>
      </c>
      <c r="V206" s="1">
        <f t="shared" si="46"/>
        <v>4826</v>
      </c>
      <c r="W206" s="1">
        <f t="shared" si="47"/>
        <v>4464</v>
      </c>
      <c r="X206" s="1">
        <f t="shared" si="48"/>
        <v>4061</v>
      </c>
      <c r="Y206" s="1">
        <f t="shared" si="49"/>
        <v>800</v>
      </c>
      <c r="Z206" s="1">
        <f t="shared" si="50"/>
        <v>3</v>
      </c>
      <c r="AA206" s="1">
        <f>VLOOKUP($Y206,$K$1:$AF205,16+AA$3,0)+IF($Z206=AA$3,1,0)</f>
        <v>0</v>
      </c>
      <c r="AB206" s="1">
        <f>VLOOKUP($Y206,$K$1:$AF205,16+AB$3,0)+IF($Z206=AB$3,1,0)</f>
        <v>0</v>
      </c>
      <c r="AC206" s="1">
        <f>VLOOKUP($Y206,$K$1:$AF205,16+AC$3,0)+IF($Z206=AC$3,1,0)</f>
        <v>1</v>
      </c>
      <c r="AD206" s="1">
        <f>VLOOKUP($Y206,$K$1:$AF205,16+AD$3,0)+IF($Z206=AD$3,1,0)</f>
        <v>10</v>
      </c>
      <c r="AE206" s="1">
        <f>VLOOKUP($Y206,$K$1:$AF205,16+AE$3,0)+IF($Z206=AE$3,1,0)</f>
        <v>0</v>
      </c>
      <c r="AF206" s="1">
        <f>VLOOKUP($Y206,$K$1:$AF205,16+AF$3,0)+IF($Z206=AF$3,1,0)</f>
        <v>0</v>
      </c>
    </row>
  </sheetData>
  <sheetProtection password="8FA7" sheet="1" objects="1" scenarios="1"/>
  <mergeCells count="1">
    <mergeCell ref="A4:B4"/>
  </mergeCells>
  <dataValidations count="2">
    <dataValidation type="list" allowBlank="1" showInputMessage="1" showErrorMessage="1" errorTitle="недопустимое значение" sqref="G2">
      <formula1>$K$35:$K$175</formula1>
    </dataValidation>
    <dataValidation type="whole" operator="greaterThanOrEqual" allowBlank="1" showInputMessage="1" showErrorMessage="1" sqref="E5:F10">
      <formula1>0</formula1>
    </dataValidation>
  </dataValidations>
  <hyperlinks>
    <hyperlink ref="F19:G19" r:id="rId1" display="© AcademHero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</dc:creator>
  <cp:keywords/>
  <dc:description/>
  <cp:lastModifiedBy>Мы</cp:lastModifiedBy>
  <dcterms:created xsi:type="dcterms:W3CDTF">2015-03-14T14:52:31Z</dcterms:created>
  <dcterms:modified xsi:type="dcterms:W3CDTF">2015-03-15T04:15:27Z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